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62913"/>
</workbook>
</file>

<file path=xl/calcChain.xml><?xml version="1.0" encoding="utf-8"?>
<calcChain xmlns="http://schemas.openxmlformats.org/spreadsheetml/2006/main">
  <c r="D24" i="10" l="1"/>
  <c r="E24" i="10"/>
  <c r="F24" i="10"/>
  <c r="G24" i="10"/>
  <c r="H24" i="10"/>
  <c r="D23" i="10"/>
  <c r="E23" i="10"/>
  <c r="F23" i="10"/>
  <c r="G23" i="10"/>
  <c r="H23" i="10"/>
  <c r="D19" i="10"/>
  <c r="E19" i="10"/>
  <c r="F19" i="10"/>
  <c r="G19" i="10"/>
  <c r="H19" i="10"/>
  <c r="D25" i="9"/>
  <c r="E25" i="9"/>
  <c r="F25" i="9"/>
  <c r="G25" i="9"/>
  <c r="H25" i="9"/>
  <c r="D20" i="9"/>
  <c r="E20" i="9"/>
  <c r="F20" i="9"/>
  <c r="G20" i="9"/>
  <c r="H20" i="9"/>
  <c r="D26" i="8"/>
  <c r="E26" i="8"/>
  <c r="F26" i="8"/>
  <c r="G26" i="8"/>
  <c r="H26" i="8"/>
  <c r="D21" i="8"/>
  <c r="E21" i="8"/>
  <c r="F21" i="8"/>
  <c r="G21" i="8"/>
  <c r="H21" i="8"/>
  <c r="D25" i="7"/>
  <c r="E25" i="7"/>
  <c r="F25" i="7"/>
  <c r="G25" i="7"/>
  <c r="H25" i="7"/>
  <c r="D20" i="7"/>
  <c r="E20" i="7"/>
  <c r="F20" i="7"/>
  <c r="G20" i="7"/>
  <c r="H20" i="7"/>
  <c r="D24" i="6"/>
  <c r="E24" i="6"/>
  <c r="F24" i="6"/>
  <c r="G24" i="6"/>
  <c r="H24" i="6"/>
  <c r="D19" i="6"/>
  <c r="E19" i="6"/>
  <c r="F19" i="6"/>
  <c r="G19" i="6"/>
  <c r="H19" i="6"/>
  <c r="D24" i="5"/>
  <c r="E24" i="5"/>
  <c r="F24" i="5"/>
  <c r="G24" i="5"/>
  <c r="H24" i="5"/>
  <c r="D19" i="5"/>
  <c r="E19" i="5"/>
  <c r="F19" i="5"/>
  <c r="G19" i="5"/>
  <c r="H19" i="5"/>
  <c r="D25" i="4"/>
  <c r="E25" i="4"/>
  <c r="F25" i="4"/>
  <c r="G25" i="4"/>
  <c r="H25" i="4"/>
  <c r="D20" i="4"/>
  <c r="E20" i="4"/>
  <c r="F20" i="4"/>
  <c r="G20" i="4"/>
  <c r="H20" i="4"/>
  <c r="D24" i="3"/>
  <c r="E24" i="3"/>
  <c r="F24" i="3"/>
  <c r="G24" i="3"/>
  <c r="H24" i="3"/>
  <c r="D20" i="3"/>
  <c r="E20" i="3"/>
  <c r="F20" i="3"/>
  <c r="G20" i="3"/>
  <c r="H20" i="3"/>
  <c r="D25" i="2"/>
  <c r="E25" i="2"/>
  <c r="F25" i="2"/>
  <c r="G25" i="2"/>
  <c r="H25" i="2"/>
  <c r="D20" i="2"/>
  <c r="E20" i="2"/>
  <c r="F20" i="2"/>
  <c r="G20" i="2"/>
  <c r="H20" i="2"/>
  <c r="D25" i="1"/>
  <c r="D20" i="1"/>
  <c r="E25" i="1"/>
  <c r="E20" i="1"/>
  <c r="F25" i="1"/>
  <c r="F20" i="1"/>
  <c r="G25" i="1"/>
  <c r="H25" i="1"/>
  <c r="H20" i="1"/>
  <c r="H24" i="1"/>
  <c r="H24" i="9" l="1"/>
  <c r="G24" i="9"/>
  <c r="F24" i="9"/>
  <c r="E24" i="9"/>
  <c r="D24" i="9"/>
  <c r="H25" i="8"/>
  <c r="G25" i="8"/>
  <c r="F25" i="8"/>
  <c r="E25" i="8"/>
  <c r="D25" i="8"/>
  <c r="H24" i="7"/>
  <c r="G24" i="7"/>
  <c r="F24" i="7"/>
  <c r="E24" i="7"/>
  <c r="D24" i="7"/>
  <c r="H23" i="6"/>
  <c r="G23" i="6"/>
  <c r="F23" i="6"/>
  <c r="E23" i="6"/>
  <c r="D23" i="6"/>
  <c r="H23" i="5"/>
  <c r="G23" i="5"/>
  <c r="F23" i="5"/>
  <c r="E23" i="5"/>
  <c r="D23" i="5"/>
  <c r="H24" i="4"/>
  <c r="G24" i="4"/>
  <c r="F24" i="4"/>
  <c r="E24" i="4"/>
  <c r="D24" i="4"/>
  <c r="H23" i="3"/>
  <c r="G23" i="3"/>
  <c r="F23" i="3"/>
  <c r="E23" i="3"/>
  <c r="D23" i="3"/>
  <c r="H24" i="2"/>
  <c r="G24" i="2"/>
  <c r="F24" i="2"/>
  <c r="E24" i="2"/>
  <c r="D24" i="2"/>
  <c r="G24" i="1"/>
  <c r="F24" i="1"/>
  <c r="E24" i="1"/>
  <c r="D24" i="1"/>
  <c r="I21" i="8" l="1"/>
  <c r="I20" i="7"/>
  <c r="G20" i="1" l="1"/>
</calcChain>
</file>

<file path=xl/sharedStrings.xml><?xml version="1.0" encoding="utf-8"?>
<sst xmlns="http://schemas.openxmlformats.org/spreadsheetml/2006/main" count="276" uniqueCount="84">
  <si>
    <t>№ рец.</t>
  </si>
  <si>
    <t>Прием пищи, наименование блюда</t>
  </si>
  <si>
    <t>Масса порции</t>
  </si>
  <si>
    <t>Пищевые вещества(г)</t>
  </si>
  <si>
    <t>Б</t>
  </si>
  <si>
    <t>Ж</t>
  </si>
  <si>
    <t>У</t>
  </si>
  <si>
    <t>Энергетическая ценность(ккал)</t>
  </si>
  <si>
    <t>Обед</t>
  </si>
  <si>
    <t>Итого за обед:</t>
  </si>
  <si>
    <r>
      <t xml:space="preserve">День: </t>
    </r>
    <r>
      <rPr>
        <sz val="11"/>
        <color theme="1"/>
        <rFont val="Calibri"/>
        <family val="2"/>
        <charset val="204"/>
        <scheme val="minor"/>
      </rPr>
      <t>понидельник</t>
    </r>
  </si>
  <si>
    <r>
      <t>Неделя:</t>
    </r>
    <r>
      <rPr>
        <sz val="11"/>
        <color theme="1"/>
        <rFont val="Calibri"/>
        <family val="2"/>
        <charset val="204"/>
        <scheme val="minor"/>
      </rPr>
      <t xml:space="preserve"> первая</t>
    </r>
  </si>
  <si>
    <r>
      <t xml:space="preserve">Сезон: </t>
    </r>
    <r>
      <rPr>
        <sz val="11"/>
        <color theme="1"/>
        <rFont val="Calibri"/>
        <family val="2"/>
        <charset val="204"/>
        <scheme val="minor"/>
      </rPr>
      <t>осенне - зимний</t>
    </r>
  </si>
  <si>
    <r>
      <t xml:space="preserve">День: </t>
    </r>
    <r>
      <rPr>
        <sz val="11"/>
        <color theme="1"/>
        <rFont val="Calibri"/>
        <family val="2"/>
        <charset val="204"/>
        <scheme val="minor"/>
      </rPr>
      <t>вторник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</si>
  <si>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среда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</si>
  <si>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четверг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</si>
  <si>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пятница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</si>
  <si>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понидельник</t>
    </r>
  </si>
  <si>
    <r>
      <t>Неделя:</t>
    </r>
    <r>
      <rPr>
        <sz val="11"/>
        <color theme="1"/>
        <rFont val="Calibri"/>
        <family val="2"/>
        <charset val="204"/>
        <scheme val="minor"/>
      </rPr>
      <t xml:space="preserve"> вторая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</si>
  <si>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вторник</t>
    </r>
  </si>
  <si>
    <t>Винегрет овощной (с луком репчатым)</t>
  </si>
  <si>
    <t>Салат из свежих помидоров</t>
  </si>
  <si>
    <t>Суп рисовый с говядиной и томатной пастой (харчо)</t>
  </si>
  <si>
    <t>Суп картофельный с бобовыми</t>
  </si>
  <si>
    <t>Рассольник Петербургский (с перловой крупой)</t>
  </si>
  <si>
    <t>Щи из свежей капусты с картофелем</t>
  </si>
  <si>
    <t>Суп из овощей</t>
  </si>
  <si>
    <t>Суп с макаронными издельями</t>
  </si>
  <si>
    <t>Борщ с фасолью и картофелем</t>
  </si>
  <si>
    <t>Мясо тушеное с овощами в соусе</t>
  </si>
  <si>
    <t>Хлеб ржаной</t>
  </si>
  <si>
    <t>Хлеб пшеничный</t>
  </si>
  <si>
    <t>Сок фруктовый</t>
  </si>
  <si>
    <t>Кисель</t>
  </si>
  <si>
    <t>Компот из смеси сухофруктов</t>
  </si>
  <si>
    <t>Компот из свежих плодов</t>
  </si>
  <si>
    <t>Печенье</t>
  </si>
  <si>
    <t>Напиток из шиповника</t>
  </si>
  <si>
    <t>Вафли</t>
  </si>
  <si>
    <t>Макароны отварные с овощами</t>
  </si>
  <si>
    <t>Жаркое по - домашнему</t>
  </si>
  <si>
    <t>Рагу из овощей</t>
  </si>
  <si>
    <t>Итого за 10 дней</t>
  </si>
  <si>
    <t xml:space="preserve">Итого за 10 дней соотношение </t>
  </si>
  <si>
    <t>Источник: Сборник  рецептур на продукцию для обучающихся во всех образовательных учреждениях. / Под ред. М.П.Могильного, и В.А.Тутельяна. – М.: ДеЛи принт, 2011.</t>
  </si>
  <si>
    <r>
      <t xml:space="preserve">Возрастная категория: </t>
    </r>
    <r>
      <rPr>
        <sz val="11"/>
        <color theme="1"/>
        <rFont val="Calibri"/>
        <family val="2"/>
        <charset val="204"/>
        <scheme val="minor"/>
      </rPr>
      <t>с 12 лет и старше ОВЗ</t>
    </r>
  </si>
  <si>
    <t>Пряники</t>
  </si>
  <si>
    <t>Полдник</t>
  </si>
  <si>
    <t>Итого за полдник</t>
  </si>
  <si>
    <t>Овощи натуральные свежие (огурец)</t>
  </si>
  <si>
    <t>Соус красный основной</t>
  </si>
  <si>
    <t>Суп картофельный</t>
  </si>
  <si>
    <t>54-7з</t>
  </si>
  <si>
    <t>Салат из белокочанной капусты</t>
  </si>
  <si>
    <t>54-28м</t>
  </si>
  <si>
    <t>Жаркое по-домашнему из курицы</t>
  </si>
  <si>
    <t>54-9г</t>
  </si>
  <si>
    <t>54-4м</t>
  </si>
  <si>
    <t>Котлета из говядины</t>
  </si>
  <si>
    <t>54-11з</t>
  </si>
  <si>
    <t>Салат из моркови и яблок</t>
  </si>
  <si>
    <t>54-6г</t>
  </si>
  <si>
    <t>Рис отварной</t>
  </si>
  <si>
    <t>54-11р</t>
  </si>
  <si>
    <t>Рыба тушеная в томате с овощами (минтай)</t>
  </si>
  <si>
    <t>54-13з</t>
  </si>
  <si>
    <t>Салат из свеклы отварной</t>
  </si>
  <si>
    <t>54-12м</t>
  </si>
  <si>
    <t>Плов с курицей</t>
  </si>
  <si>
    <t>54-4г</t>
  </si>
  <si>
    <t>Каша гречневая рассыпчатая</t>
  </si>
  <si>
    <t>54-16м</t>
  </si>
  <si>
    <t>Тефтели из говядины с рисом</t>
  </si>
  <si>
    <t>54-21г</t>
  </si>
  <si>
    <t>Горошница</t>
  </si>
  <si>
    <t>54-2м</t>
  </si>
  <si>
    <t>Гуляш из говядины</t>
  </si>
  <si>
    <t>54-2г</t>
  </si>
  <si>
    <t>54-21м</t>
  </si>
  <si>
    <t>Курица отварная</t>
  </si>
  <si>
    <t>Рагу из курицы</t>
  </si>
  <si>
    <t>54-22м</t>
  </si>
  <si>
    <t>Итого за день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</si>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</sst>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E353D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4" workbookViewId="0">
      <selection activeCell="A25" sqref="A25:H25"/>
    </sheetView>
  </sheetViews>
  <sheetFormatPr defaultRowHeight="15" x14ac:dyDescent="0.25"/>
  <cols>
    <col min="1" max="1" width="9.140625" customWidth="1"/>
    <col min="3" max="3" width="22.140625" customWidth="1"/>
    <col min="4" max="4" width="12" customWidth="1"/>
    <col min="5" max="5" width="9.85546875" customWidth="1"/>
    <col min="6" max="6" width="10.28515625" customWidth="1"/>
    <col min="7" max="7" width="12.42578125" customWidth="1"/>
    <col min="8" max="8" width="16.140625" customWidth="1"/>
  </cols>
  <sheetData>
    <row r="1" spans="1:8" hidden="1" x14ac:dyDescent="0.25"/>
    <row r="2" spans="1:8" hidden="1" x14ac:dyDescent="0.25"/>
    <row r="3" spans="1:8" x14ac:dyDescent="0.25">
      <c r="A3" s="26" t="s">
        <v>10</v>
      </c>
      <c r="B3" s="26"/>
      <c r="C3" s="26"/>
      <c r="D3" s="26"/>
      <c r="E3" s="26"/>
      <c r="F3" s="26"/>
      <c r="G3" s="3"/>
    </row>
    <row r="4" spans="1:8" hidden="1" x14ac:dyDescent="0.25">
      <c r="A4" s="3"/>
      <c r="B4" s="3"/>
      <c r="C4" s="3"/>
      <c r="D4" s="3"/>
      <c r="E4" s="3"/>
      <c r="F4" s="3"/>
      <c r="G4" s="3"/>
    </row>
    <row r="5" spans="1:8" x14ac:dyDescent="0.25">
      <c r="A5" s="27" t="s">
        <v>11</v>
      </c>
      <c r="B5" s="27"/>
      <c r="C5" s="27"/>
      <c r="D5" s="27"/>
      <c r="E5" s="27"/>
      <c r="F5" s="27"/>
      <c r="G5" s="27"/>
    </row>
    <row r="6" spans="1:8" ht="2.25" customHeight="1" x14ac:dyDescent="0.25">
      <c r="A6" s="3"/>
      <c r="B6" s="3"/>
      <c r="C6" s="3"/>
      <c r="D6" s="3"/>
      <c r="E6" s="3"/>
      <c r="F6" s="3"/>
      <c r="G6" s="3"/>
    </row>
    <row r="7" spans="1:8" x14ac:dyDescent="0.25">
      <c r="A7" s="26" t="s">
        <v>12</v>
      </c>
      <c r="B7" s="26"/>
      <c r="C7" s="26"/>
      <c r="D7" s="26"/>
      <c r="E7" s="26"/>
      <c r="F7" s="26"/>
      <c r="G7" s="26"/>
    </row>
    <row r="8" spans="1:8" ht="4.5" customHeight="1" x14ac:dyDescent="0.25">
      <c r="A8" s="3"/>
      <c r="B8" s="3"/>
      <c r="C8" s="3"/>
      <c r="D8" s="3"/>
      <c r="E8" s="3"/>
      <c r="F8" s="3"/>
      <c r="G8" s="3"/>
    </row>
    <row r="9" spans="1:8" x14ac:dyDescent="0.25">
      <c r="A9" s="26" t="s">
        <v>45</v>
      </c>
      <c r="B9" s="26"/>
      <c r="C9" s="26"/>
      <c r="D9" s="26"/>
      <c r="E9" s="26"/>
      <c r="F9" s="26"/>
      <c r="G9" s="26"/>
    </row>
    <row r="10" spans="1:8" ht="2.25" customHeight="1" x14ac:dyDescent="0.25"/>
    <row r="11" spans="1:8" ht="52.5" customHeight="1" x14ac:dyDescent="0.25">
      <c r="A11" s="15" t="s">
        <v>0</v>
      </c>
      <c r="B11" s="17" t="s">
        <v>1</v>
      </c>
      <c r="C11" s="18"/>
      <c r="D11" s="15" t="s">
        <v>2</v>
      </c>
      <c r="E11" s="28" t="s">
        <v>3</v>
      </c>
      <c r="F11" s="28"/>
      <c r="G11" s="28"/>
      <c r="H11" s="31" t="s">
        <v>7</v>
      </c>
    </row>
    <row r="12" spans="1:8" x14ac:dyDescent="0.25">
      <c r="A12" s="16"/>
      <c r="B12" s="19"/>
      <c r="C12" s="20"/>
      <c r="D12" s="21"/>
      <c r="E12" s="2" t="s">
        <v>4</v>
      </c>
      <c r="F12" s="2" t="s">
        <v>5</v>
      </c>
      <c r="G12" s="2" t="s">
        <v>6</v>
      </c>
      <c r="H12" s="32"/>
    </row>
    <row r="13" spans="1:8" x14ac:dyDescent="0.25">
      <c r="A13" s="2"/>
      <c r="B13" s="24" t="s">
        <v>8</v>
      </c>
      <c r="C13" s="25"/>
      <c r="D13" s="2"/>
      <c r="E13" s="2"/>
      <c r="F13" s="2"/>
      <c r="G13" s="2"/>
      <c r="H13" s="2"/>
    </row>
    <row r="14" spans="1:8" ht="29.25" customHeight="1" x14ac:dyDescent="0.25">
      <c r="A14" s="10">
        <v>71</v>
      </c>
      <c r="B14" s="37" t="s">
        <v>49</v>
      </c>
      <c r="C14" s="38"/>
      <c r="D14" s="10">
        <v>100</v>
      </c>
      <c r="E14" s="10">
        <v>2</v>
      </c>
      <c r="F14" s="10">
        <v>0.8</v>
      </c>
      <c r="G14" s="10">
        <v>4.5999999999999996</v>
      </c>
      <c r="H14" s="10">
        <v>42</v>
      </c>
    </row>
    <row r="15" spans="1:8" ht="36.75" customHeight="1" x14ac:dyDescent="0.25">
      <c r="A15" s="10">
        <v>197</v>
      </c>
      <c r="B15" s="13" t="s">
        <v>24</v>
      </c>
      <c r="C15" s="14"/>
      <c r="D15" s="10">
        <v>250</v>
      </c>
      <c r="E15" s="10">
        <v>2.1</v>
      </c>
      <c r="F15" s="10">
        <v>5.1100000000000003</v>
      </c>
      <c r="G15" s="10">
        <v>16.59</v>
      </c>
      <c r="H15" s="10">
        <v>120.75</v>
      </c>
    </row>
    <row r="16" spans="1:8" ht="22.5" customHeight="1" x14ac:dyDescent="0.25">
      <c r="A16" s="2">
        <v>274</v>
      </c>
      <c r="B16" s="13" t="s">
        <v>29</v>
      </c>
      <c r="C16" s="14"/>
      <c r="D16" s="10">
        <v>280</v>
      </c>
      <c r="E16" s="10">
        <v>26.73</v>
      </c>
      <c r="F16" s="10">
        <v>21.06</v>
      </c>
      <c r="G16" s="10">
        <v>19.11</v>
      </c>
      <c r="H16" s="10">
        <v>375.45</v>
      </c>
    </row>
    <row r="17" spans="1:8" ht="18.75" customHeight="1" x14ac:dyDescent="0.25">
      <c r="A17" s="2">
        <v>548</v>
      </c>
      <c r="B17" s="13" t="s">
        <v>37</v>
      </c>
      <c r="C17" s="14"/>
      <c r="D17" s="10">
        <v>200</v>
      </c>
      <c r="E17" s="10">
        <v>0.4</v>
      </c>
      <c r="F17" s="10">
        <v>0</v>
      </c>
      <c r="G17" s="10">
        <v>31</v>
      </c>
      <c r="H17" s="10">
        <v>120.64</v>
      </c>
    </row>
    <row r="18" spans="1:8" ht="19.5" customHeight="1" x14ac:dyDescent="0.25">
      <c r="A18" s="2">
        <v>7</v>
      </c>
      <c r="B18" s="13" t="s">
        <v>30</v>
      </c>
      <c r="C18" s="14"/>
      <c r="D18" s="10">
        <v>50</v>
      </c>
      <c r="E18" s="10">
        <v>3.25</v>
      </c>
      <c r="F18" s="10">
        <v>0.6</v>
      </c>
      <c r="G18" s="10">
        <v>1.31</v>
      </c>
      <c r="H18" s="10">
        <v>90.5</v>
      </c>
    </row>
    <row r="19" spans="1:8" ht="14.45" customHeight="1" x14ac:dyDescent="0.25">
      <c r="A19" s="2">
        <v>8</v>
      </c>
      <c r="B19" s="13" t="s">
        <v>31</v>
      </c>
      <c r="C19" s="14"/>
      <c r="D19" s="10">
        <v>50</v>
      </c>
      <c r="E19" s="10">
        <v>3.07</v>
      </c>
      <c r="F19" s="10">
        <v>1.07</v>
      </c>
      <c r="G19" s="10">
        <v>20.9</v>
      </c>
      <c r="H19" s="10">
        <v>107.2</v>
      </c>
    </row>
    <row r="20" spans="1:8" x14ac:dyDescent="0.25">
      <c r="A20" s="2"/>
      <c r="B20" s="11" t="s">
        <v>9</v>
      </c>
      <c r="C20" s="12"/>
      <c r="D20" s="4">
        <f>SUM(D14:D19)</f>
        <v>930</v>
      </c>
      <c r="E20" s="4">
        <f>SUM(E14:E19)</f>
        <v>37.549999999999997</v>
      </c>
      <c r="F20" s="4">
        <f>SUM(F14:F19)</f>
        <v>28.64</v>
      </c>
      <c r="G20" s="4">
        <f>SUM(G13:G19)</f>
        <v>93.509999999999991</v>
      </c>
      <c r="H20" s="4">
        <f>SUM(H14:H19)</f>
        <v>856.54000000000008</v>
      </c>
    </row>
    <row r="21" spans="1:8" x14ac:dyDescent="0.25">
      <c r="A21" s="2"/>
      <c r="B21" s="11" t="s">
        <v>47</v>
      </c>
      <c r="C21" s="14"/>
      <c r="D21" s="2"/>
      <c r="E21" s="2"/>
      <c r="F21" s="2"/>
      <c r="G21" s="2"/>
      <c r="H21" s="2"/>
    </row>
    <row r="22" spans="1:8" x14ac:dyDescent="0.25">
      <c r="A22" s="2">
        <v>604</v>
      </c>
      <c r="B22" s="13" t="s">
        <v>36</v>
      </c>
      <c r="C22" s="14"/>
      <c r="D22" s="45">
        <v>30</v>
      </c>
      <c r="E22" s="45">
        <v>2.25</v>
      </c>
      <c r="F22" s="45">
        <v>2.94</v>
      </c>
      <c r="G22" s="45">
        <v>22.32</v>
      </c>
      <c r="H22" s="45">
        <v>125.1</v>
      </c>
    </row>
    <row r="23" spans="1:8" x14ac:dyDescent="0.25">
      <c r="A23" s="2">
        <v>868</v>
      </c>
      <c r="B23" s="13" t="s">
        <v>34</v>
      </c>
      <c r="C23" s="14"/>
      <c r="D23" s="45">
        <v>200</v>
      </c>
      <c r="E23" s="45">
        <v>0.04</v>
      </c>
      <c r="F23" s="45">
        <v>0</v>
      </c>
      <c r="G23" s="45">
        <v>24.76</v>
      </c>
      <c r="H23" s="45">
        <v>94.2</v>
      </c>
    </row>
    <row r="24" spans="1:8" x14ac:dyDescent="0.25">
      <c r="A24" s="2"/>
      <c r="B24" s="11" t="s">
        <v>48</v>
      </c>
      <c r="C24" s="12"/>
      <c r="D24" s="46">
        <f>SUM(D22:D23)</f>
        <v>230</v>
      </c>
      <c r="E24" s="46">
        <f>SUM(E22:E23)</f>
        <v>2.29</v>
      </c>
      <c r="F24" s="46">
        <f>SUM(F22:F23)</f>
        <v>2.94</v>
      </c>
      <c r="G24" s="46">
        <f>SUM(G22:G23)</f>
        <v>47.08</v>
      </c>
      <c r="H24" s="46">
        <f>SUM(H22:H23)</f>
        <v>219.3</v>
      </c>
    </row>
    <row r="25" spans="1:8" x14ac:dyDescent="0.25">
      <c r="A25" s="2"/>
      <c r="B25" s="11" t="s">
        <v>82</v>
      </c>
      <c r="C25" s="12"/>
      <c r="D25" s="46">
        <f>SUM(D24,D20)</f>
        <v>1160</v>
      </c>
      <c r="E25" s="46">
        <f>SUM(E24,E20)</f>
        <v>39.839999999999996</v>
      </c>
      <c r="F25" s="46">
        <f>SUM(F24,F20)</f>
        <v>31.580000000000002</v>
      </c>
      <c r="G25" s="46">
        <f>SUM(G22:G24)</f>
        <v>94.16</v>
      </c>
      <c r="H25" s="46">
        <f>SUM(H24,H20)</f>
        <v>1075.8400000000001</v>
      </c>
    </row>
  </sheetData>
  <mergeCells count="22">
    <mergeCell ref="B25:C25"/>
    <mergeCell ref="A3:F3"/>
    <mergeCell ref="A5:G5"/>
    <mergeCell ref="A7:G7"/>
    <mergeCell ref="A9:G9"/>
    <mergeCell ref="E11:G11"/>
    <mergeCell ref="B19:C19"/>
    <mergeCell ref="B18:C18"/>
    <mergeCell ref="A11:A12"/>
    <mergeCell ref="B11:C12"/>
    <mergeCell ref="D11:D12"/>
    <mergeCell ref="H11:H12"/>
    <mergeCell ref="B13:C13"/>
    <mergeCell ref="B14:C14"/>
    <mergeCell ref="B15:C15"/>
    <mergeCell ref="B16:C16"/>
    <mergeCell ref="B17:C17"/>
    <mergeCell ref="B20:C20"/>
    <mergeCell ref="B22:C22"/>
    <mergeCell ref="B23:C23"/>
    <mergeCell ref="B24:C24"/>
    <mergeCell ref="B21:C21"/>
  </mergeCells>
  <pageMargins left="0.7" right="0.7" top="0.75" bottom="0.75" header="0.3" footer="0.3"/>
  <pageSetup paperSize="9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abSelected="1" topLeftCell="A13" workbookViewId="0">
      <selection activeCell="K28" sqref="K28"/>
    </sheetView>
  </sheetViews>
  <sheetFormatPr defaultRowHeight="15" x14ac:dyDescent="0.25"/>
  <cols>
    <col min="1" max="1" width="8.28515625" customWidth="1"/>
    <col min="3" max="3" width="15" customWidth="1"/>
    <col min="4" max="4" width="11.28515625" customWidth="1"/>
    <col min="5" max="5" width="11.7109375" customWidth="1"/>
    <col min="6" max="6" width="10.5703125" customWidth="1"/>
    <col min="7" max="7" width="13.140625" customWidth="1"/>
    <col min="8" max="8" width="12.42578125" customWidth="1"/>
  </cols>
  <sheetData>
    <row r="2" spans="1:8" x14ac:dyDescent="0.25">
      <c r="A2" s="26" t="s">
        <v>16</v>
      </c>
      <c r="B2" s="26"/>
      <c r="C2" s="26"/>
      <c r="D2" s="26"/>
      <c r="E2" s="26"/>
      <c r="F2" s="26"/>
      <c r="G2" s="3"/>
    </row>
    <row r="3" spans="1:8" x14ac:dyDescent="0.25">
      <c r="A3" s="3"/>
      <c r="B3" s="3"/>
      <c r="C3" s="3"/>
      <c r="D3" s="3"/>
      <c r="E3" s="3"/>
      <c r="F3" s="3"/>
      <c r="G3" s="3"/>
    </row>
    <row r="4" spans="1:8" x14ac:dyDescent="0.25">
      <c r="A4" s="27" t="s">
        <v>18</v>
      </c>
      <c r="B4" s="27"/>
      <c r="C4" s="27"/>
      <c r="D4" s="27"/>
      <c r="E4" s="27"/>
      <c r="F4" s="27"/>
      <c r="G4" s="27"/>
    </row>
    <row r="5" spans="1:8" x14ac:dyDescent="0.25">
      <c r="A5" s="3"/>
      <c r="B5" s="3"/>
      <c r="C5" s="3"/>
      <c r="D5" s="3"/>
      <c r="E5" s="3"/>
      <c r="F5" s="3"/>
      <c r="G5" s="3"/>
    </row>
    <row r="6" spans="1:8" x14ac:dyDescent="0.25">
      <c r="A6" s="26" t="s">
        <v>12</v>
      </c>
      <c r="B6" s="26"/>
      <c r="C6" s="26"/>
      <c r="D6" s="26"/>
      <c r="E6" s="26"/>
      <c r="F6" s="26"/>
      <c r="G6" s="26"/>
    </row>
    <row r="7" spans="1:8" x14ac:dyDescent="0.25">
      <c r="A7" s="3"/>
      <c r="B7" s="3"/>
      <c r="C7" s="3"/>
      <c r="D7" s="3"/>
      <c r="E7" s="3"/>
      <c r="F7" s="3"/>
      <c r="G7" s="3"/>
    </row>
    <row r="8" spans="1:8" x14ac:dyDescent="0.25">
      <c r="A8" s="26" t="s">
        <v>45</v>
      </c>
      <c r="B8" s="26"/>
      <c r="C8" s="26"/>
      <c r="D8" s="26"/>
      <c r="E8" s="26"/>
      <c r="F8" s="26"/>
      <c r="G8" s="26"/>
    </row>
    <row r="10" spans="1:8" ht="15" customHeight="1" x14ac:dyDescent="0.25">
      <c r="A10" s="15" t="s">
        <v>0</v>
      </c>
      <c r="B10" s="17" t="s">
        <v>1</v>
      </c>
      <c r="C10" s="18"/>
      <c r="D10" s="15" t="s">
        <v>2</v>
      </c>
      <c r="E10" s="28" t="s">
        <v>3</v>
      </c>
      <c r="F10" s="28"/>
      <c r="G10" s="28"/>
      <c r="H10" s="31" t="s">
        <v>7</v>
      </c>
    </row>
    <row r="11" spans="1:8" ht="44.25" customHeight="1" x14ac:dyDescent="0.25">
      <c r="A11" s="16"/>
      <c r="B11" s="19"/>
      <c r="C11" s="20"/>
      <c r="D11" s="21"/>
      <c r="E11" s="2" t="s">
        <v>4</v>
      </c>
      <c r="F11" s="2" t="s">
        <v>5</v>
      </c>
      <c r="G11" s="2" t="s">
        <v>6</v>
      </c>
      <c r="H11" s="32"/>
    </row>
    <row r="12" spans="1:8" ht="15" customHeight="1" x14ac:dyDescent="0.25">
      <c r="A12" s="2"/>
      <c r="B12" s="43" t="s">
        <v>8</v>
      </c>
      <c r="C12" s="44"/>
      <c r="D12" s="8"/>
      <c r="E12" s="8"/>
      <c r="F12" s="8"/>
      <c r="G12" s="8"/>
      <c r="H12" s="8"/>
    </row>
    <row r="13" spans="1:8" ht="30.6" customHeight="1" x14ac:dyDescent="0.25">
      <c r="A13" s="10" t="s">
        <v>52</v>
      </c>
      <c r="B13" s="29" t="s">
        <v>53</v>
      </c>
      <c r="C13" s="30"/>
      <c r="D13" s="10">
        <v>100</v>
      </c>
      <c r="E13" s="10">
        <v>2.5</v>
      </c>
      <c r="F13" s="10">
        <v>10.17</v>
      </c>
      <c r="G13" s="10">
        <v>10.33</v>
      </c>
      <c r="H13" s="10">
        <v>143</v>
      </c>
    </row>
    <row r="14" spans="1:8" ht="27" customHeight="1" x14ac:dyDescent="0.25">
      <c r="A14" s="2">
        <v>200</v>
      </c>
      <c r="B14" s="13" t="s">
        <v>51</v>
      </c>
      <c r="C14" s="14"/>
      <c r="D14" s="10">
        <v>300</v>
      </c>
      <c r="E14" s="10">
        <v>2.8</v>
      </c>
      <c r="F14" s="10">
        <v>3.4</v>
      </c>
      <c r="G14" s="10">
        <v>19.899999999999999</v>
      </c>
      <c r="H14" s="10">
        <v>121.5</v>
      </c>
    </row>
    <row r="15" spans="1:8" ht="33" customHeight="1" x14ac:dyDescent="0.25">
      <c r="A15" s="2" t="s">
        <v>81</v>
      </c>
      <c r="B15" s="37" t="s">
        <v>80</v>
      </c>
      <c r="C15" s="38"/>
      <c r="D15" s="10">
        <v>220</v>
      </c>
      <c r="E15" s="10">
        <v>23.1</v>
      </c>
      <c r="F15" s="10">
        <v>7.7</v>
      </c>
      <c r="G15" s="10">
        <v>19.3</v>
      </c>
      <c r="H15" s="10">
        <v>239</v>
      </c>
    </row>
    <row r="16" spans="1:8" ht="15" customHeight="1" x14ac:dyDescent="0.25">
      <c r="A16" s="2">
        <v>859</v>
      </c>
      <c r="B16" s="13" t="s">
        <v>35</v>
      </c>
      <c r="C16" s="14"/>
      <c r="D16" s="10">
        <v>200</v>
      </c>
      <c r="E16" s="10">
        <v>0.2</v>
      </c>
      <c r="F16" s="10">
        <v>0.2</v>
      </c>
      <c r="G16" s="10">
        <v>22.3</v>
      </c>
      <c r="H16" s="10">
        <v>110</v>
      </c>
    </row>
    <row r="17" spans="1:8" ht="15" customHeight="1" x14ac:dyDescent="0.25">
      <c r="A17" s="2">
        <v>7</v>
      </c>
      <c r="B17" s="37" t="s">
        <v>30</v>
      </c>
      <c r="C17" s="38"/>
      <c r="D17" s="10">
        <v>50</v>
      </c>
      <c r="E17" s="10">
        <v>3.25</v>
      </c>
      <c r="F17" s="10">
        <v>0.6</v>
      </c>
      <c r="G17" s="10">
        <v>1.31</v>
      </c>
      <c r="H17" s="10">
        <v>90.5</v>
      </c>
    </row>
    <row r="18" spans="1:8" ht="14.45" customHeight="1" x14ac:dyDescent="0.25">
      <c r="A18" s="2">
        <v>8</v>
      </c>
      <c r="B18" s="37" t="s">
        <v>31</v>
      </c>
      <c r="C18" s="38"/>
      <c r="D18" s="10">
        <v>60</v>
      </c>
      <c r="E18" s="10">
        <v>3.07</v>
      </c>
      <c r="F18" s="10">
        <v>1.07</v>
      </c>
      <c r="G18" s="10">
        <v>20.9</v>
      </c>
      <c r="H18" s="10">
        <v>128.6</v>
      </c>
    </row>
    <row r="19" spans="1:8" x14ac:dyDescent="0.25">
      <c r="A19" s="1"/>
      <c r="B19" s="24" t="s">
        <v>9</v>
      </c>
      <c r="C19" s="25"/>
      <c r="D19" s="4">
        <f>SUM(D13:D18)</f>
        <v>930</v>
      </c>
      <c r="E19" s="4">
        <f>SUM(E13:E18)</f>
        <v>34.92</v>
      </c>
      <c r="F19" s="4">
        <f>SUM(F13:F18)</f>
        <v>23.14</v>
      </c>
      <c r="G19" s="4">
        <f>SUM(G13:G18)</f>
        <v>94.039999999999992</v>
      </c>
      <c r="H19" s="4">
        <f>SUM(H13:H18)</f>
        <v>832.6</v>
      </c>
    </row>
    <row r="20" spans="1:8" x14ac:dyDescent="0.25">
      <c r="A20" s="2"/>
      <c r="B20" s="11" t="s">
        <v>47</v>
      </c>
      <c r="C20" s="14"/>
      <c r="D20" s="2"/>
      <c r="E20" s="2"/>
      <c r="F20" s="2"/>
      <c r="G20" s="2"/>
      <c r="H20" s="2"/>
    </row>
    <row r="21" spans="1:8" x14ac:dyDescent="0.25">
      <c r="A21" s="2">
        <v>604</v>
      </c>
      <c r="B21" s="13" t="s">
        <v>36</v>
      </c>
      <c r="C21" s="14"/>
      <c r="D21" s="45">
        <v>30</v>
      </c>
      <c r="E21" s="45">
        <v>2.25</v>
      </c>
      <c r="F21" s="45">
        <v>2.94</v>
      </c>
      <c r="G21" s="45">
        <v>22.32</v>
      </c>
      <c r="H21" s="45">
        <v>125.1</v>
      </c>
    </row>
    <row r="22" spans="1:8" x14ac:dyDescent="0.25">
      <c r="A22" s="2">
        <v>868</v>
      </c>
      <c r="B22" s="13" t="s">
        <v>34</v>
      </c>
      <c r="C22" s="14"/>
      <c r="D22" s="45">
        <v>200</v>
      </c>
      <c r="E22" s="45">
        <v>0.04</v>
      </c>
      <c r="F22" s="45">
        <v>0</v>
      </c>
      <c r="G22" s="45">
        <v>24.76</v>
      </c>
      <c r="H22" s="45">
        <v>94.2</v>
      </c>
    </row>
    <row r="23" spans="1:8" x14ac:dyDescent="0.25">
      <c r="A23" s="2"/>
      <c r="B23" s="11" t="s">
        <v>83</v>
      </c>
      <c r="C23" s="12"/>
      <c r="D23" s="46">
        <f>SUM(D21:D22)</f>
        <v>230</v>
      </c>
      <c r="E23" s="46">
        <f>SUM(E21:E22)</f>
        <v>2.29</v>
      </c>
      <c r="F23" s="46">
        <f>SUM(F21:F22)</f>
        <v>2.94</v>
      </c>
      <c r="G23" s="46">
        <f>SUM(G21:G22)</f>
        <v>47.08</v>
      </c>
      <c r="H23" s="46">
        <f>SUM(H21:H22)</f>
        <v>219.3</v>
      </c>
    </row>
    <row r="24" spans="1:8" x14ac:dyDescent="0.25">
      <c r="A24" s="2"/>
      <c r="B24" s="11" t="s">
        <v>48</v>
      </c>
      <c r="C24" s="12"/>
      <c r="D24" s="46">
        <f>SUM(D23,D19)</f>
        <v>1160</v>
      </c>
      <c r="E24" s="46">
        <f>SUM(E23,E19)</f>
        <v>37.21</v>
      </c>
      <c r="F24" s="46">
        <f>SUM(F23,F19)</f>
        <v>26.080000000000002</v>
      </c>
      <c r="G24" s="46">
        <f>SUM(G23,G19)</f>
        <v>141.12</v>
      </c>
      <c r="H24" s="46">
        <f>SUM(H23,H19)</f>
        <v>1051.9000000000001</v>
      </c>
    </row>
    <row r="25" spans="1:8" x14ac:dyDescent="0.25">
      <c r="A25" s="2"/>
      <c r="B25" s="13" t="s">
        <v>42</v>
      </c>
      <c r="C25" s="14"/>
      <c r="D25" s="45"/>
      <c r="E25" s="46">
        <v>40.71</v>
      </c>
      <c r="F25" s="46">
        <v>39.5</v>
      </c>
      <c r="G25" s="46">
        <v>152.80000000000001</v>
      </c>
      <c r="H25" s="46">
        <v>1102.28</v>
      </c>
    </row>
    <row r="26" spans="1:8" ht="30" customHeight="1" x14ac:dyDescent="0.25">
      <c r="A26" s="2"/>
      <c r="B26" s="13" t="s">
        <v>43</v>
      </c>
      <c r="C26" s="14"/>
      <c r="D26" s="2"/>
      <c r="E26" s="6">
        <v>0.14699999999999999</v>
      </c>
      <c r="F26" s="6">
        <v>0.32200000000000001</v>
      </c>
      <c r="G26" s="6">
        <v>0.55400000000000005</v>
      </c>
      <c r="H26" s="5"/>
    </row>
    <row r="28" spans="1:8" ht="43.5" customHeight="1" x14ac:dyDescent="0.25">
      <c r="A28" s="42" t="s">
        <v>44</v>
      </c>
      <c r="B28" s="42"/>
      <c r="C28" s="42"/>
      <c r="D28" s="42"/>
      <c r="E28" s="42"/>
      <c r="F28" s="42"/>
      <c r="G28" s="42"/>
      <c r="H28" s="42"/>
    </row>
  </sheetData>
  <mergeCells count="25">
    <mergeCell ref="B23:C23"/>
    <mergeCell ref="B21:C21"/>
    <mergeCell ref="B22:C22"/>
    <mergeCell ref="B24:C24"/>
    <mergeCell ref="A2:F2"/>
    <mergeCell ref="A4:G4"/>
    <mergeCell ref="A6:G6"/>
    <mergeCell ref="A8:G8"/>
    <mergeCell ref="A10:A11"/>
    <mergeCell ref="B10:C11"/>
    <mergeCell ref="D10:D11"/>
    <mergeCell ref="E10:G10"/>
    <mergeCell ref="B25:C25"/>
    <mergeCell ref="B26:C26"/>
    <mergeCell ref="A28:H28"/>
    <mergeCell ref="B19:C19"/>
    <mergeCell ref="H10:H11"/>
    <mergeCell ref="B13:C13"/>
    <mergeCell ref="B14:C14"/>
    <mergeCell ref="B15:C15"/>
    <mergeCell ref="B16:C16"/>
    <mergeCell ref="B18:C18"/>
    <mergeCell ref="B17:C17"/>
    <mergeCell ref="B12:C12"/>
    <mergeCell ref="B20:C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opLeftCell="A7" workbookViewId="0">
      <selection activeCell="A25" sqref="A25:H25"/>
    </sheetView>
  </sheetViews>
  <sheetFormatPr defaultRowHeight="15" x14ac:dyDescent="0.25"/>
  <cols>
    <col min="1" max="1" width="8.28515625" customWidth="1"/>
    <col min="3" max="3" width="25.28515625" customWidth="1"/>
    <col min="4" max="4" width="10.85546875" customWidth="1"/>
    <col min="5" max="5" width="10.140625" customWidth="1"/>
    <col min="6" max="6" width="11" customWidth="1"/>
    <col min="7" max="7" width="10.7109375" customWidth="1"/>
    <col min="8" max="8" width="13.5703125" customWidth="1"/>
    <col min="9" max="9" width="9.140625" hidden="1" customWidth="1"/>
  </cols>
  <sheetData>
    <row r="2" spans="1:9" x14ac:dyDescent="0.25">
      <c r="A2" s="26" t="s">
        <v>13</v>
      </c>
      <c r="B2" s="26"/>
      <c r="C2" s="26"/>
      <c r="D2" s="26"/>
      <c r="E2" s="26"/>
      <c r="F2" s="26"/>
      <c r="G2" s="3"/>
    </row>
    <row r="3" spans="1:9" x14ac:dyDescent="0.25">
      <c r="A3" s="3"/>
      <c r="B3" s="3"/>
      <c r="C3" s="3"/>
      <c r="D3" s="3"/>
      <c r="E3" s="3"/>
      <c r="F3" s="3"/>
      <c r="G3" s="3"/>
    </row>
    <row r="4" spans="1:9" x14ac:dyDescent="0.25">
      <c r="A4" s="27" t="s">
        <v>11</v>
      </c>
      <c r="B4" s="27"/>
      <c r="C4" s="27"/>
      <c r="D4" s="27"/>
      <c r="E4" s="27"/>
      <c r="F4" s="27"/>
      <c r="G4" s="27"/>
    </row>
    <row r="5" spans="1:9" x14ac:dyDescent="0.25">
      <c r="A5" s="3"/>
      <c r="B5" s="3"/>
      <c r="C5" s="3"/>
      <c r="D5" s="3"/>
      <c r="E5" s="3"/>
      <c r="F5" s="3"/>
      <c r="G5" s="3"/>
    </row>
    <row r="6" spans="1:9" x14ac:dyDescent="0.25">
      <c r="A6" s="26" t="s">
        <v>12</v>
      </c>
      <c r="B6" s="26"/>
      <c r="C6" s="26"/>
      <c r="D6" s="26"/>
      <c r="E6" s="26"/>
      <c r="F6" s="26"/>
      <c r="G6" s="26"/>
    </row>
    <row r="7" spans="1:9" x14ac:dyDescent="0.25">
      <c r="A7" s="3"/>
      <c r="B7" s="3"/>
      <c r="C7" s="3"/>
      <c r="D7" s="3"/>
      <c r="E7" s="3"/>
      <c r="F7" s="3"/>
      <c r="G7" s="3"/>
    </row>
    <row r="8" spans="1:9" x14ac:dyDescent="0.25">
      <c r="A8" s="26" t="s">
        <v>45</v>
      </c>
      <c r="B8" s="26"/>
      <c r="C8" s="26"/>
      <c r="D8" s="26"/>
      <c r="E8" s="26"/>
      <c r="F8" s="26"/>
      <c r="G8" s="26"/>
    </row>
    <row r="10" spans="1:9" ht="15" customHeight="1" x14ac:dyDescent="0.25">
      <c r="A10" s="15" t="s">
        <v>0</v>
      </c>
      <c r="B10" s="17" t="s">
        <v>1</v>
      </c>
      <c r="C10" s="18"/>
      <c r="D10" s="15" t="s">
        <v>2</v>
      </c>
      <c r="E10" s="28" t="s">
        <v>3</v>
      </c>
      <c r="F10" s="28"/>
      <c r="G10" s="28"/>
      <c r="H10" s="31" t="s">
        <v>7</v>
      </c>
      <c r="I10" s="31"/>
    </row>
    <row r="11" spans="1:9" ht="13.5" customHeight="1" x14ac:dyDescent="0.25">
      <c r="A11" s="16"/>
      <c r="B11" s="19"/>
      <c r="C11" s="20"/>
      <c r="D11" s="21"/>
      <c r="E11" s="2" t="s">
        <v>4</v>
      </c>
      <c r="F11" s="2" t="s">
        <v>5</v>
      </c>
      <c r="G11" s="2" t="s">
        <v>6</v>
      </c>
      <c r="H11" s="32"/>
      <c r="I11" s="32"/>
    </row>
    <row r="12" spans="1:9" ht="18.75" hidden="1" customHeight="1" x14ac:dyDescent="0.25">
      <c r="A12" s="2"/>
      <c r="B12" s="24"/>
      <c r="C12" s="25"/>
      <c r="D12" s="2"/>
      <c r="E12" s="2"/>
      <c r="F12" s="2"/>
      <c r="G12" s="2"/>
      <c r="H12" s="32"/>
      <c r="I12" s="32"/>
    </row>
    <row r="13" spans="1:9" ht="15.75" customHeight="1" x14ac:dyDescent="0.25">
      <c r="A13" s="2"/>
      <c r="B13" s="24" t="s">
        <v>8</v>
      </c>
      <c r="C13" s="25"/>
      <c r="D13" s="2"/>
      <c r="E13" s="2"/>
      <c r="F13" s="2"/>
      <c r="G13" s="2"/>
      <c r="H13" s="7"/>
      <c r="I13" s="7"/>
    </row>
    <row r="14" spans="1:9" ht="16.5" customHeight="1" x14ac:dyDescent="0.25">
      <c r="A14" s="10" t="s">
        <v>52</v>
      </c>
      <c r="B14" s="29" t="s">
        <v>53</v>
      </c>
      <c r="C14" s="30"/>
      <c r="D14" s="10">
        <v>100</v>
      </c>
      <c r="E14" s="10">
        <v>2.5</v>
      </c>
      <c r="F14" s="10">
        <v>10.17</v>
      </c>
      <c r="G14" s="10">
        <v>10.33</v>
      </c>
      <c r="H14" s="10">
        <v>143</v>
      </c>
      <c r="I14" s="9"/>
    </row>
    <row r="15" spans="1:9" ht="21" customHeight="1" x14ac:dyDescent="0.25">
      <c r="A15" s="2">
        <v>206</v>
      </c>
      <c r="B15" s="13" t="s">
        <v>23</v>
      </c>
      <c r="C15" s="14"/>
      <c r="D15" s="10">
        <v>300</v>
      </c>
      <c r="E15" s="10">
        <v>6.59</v>
      </c>
      <c r="F15" s="10">
        <v>6.34</v>
      </c>
      <c r="G15" s="10">
        <v>19.600000000000001</v>
      </c>
      <c r="H15" s="10">
        <v>161.69999999999999</v>
      </c>
      <c r="I15" s="9"/>
    </row>
    <row r="16" spans="1:9" ht="20.25" customHeight="1" x14ac:dyDescent="0.25">
      <c r="A16" s="2" t="s">
        <v>54</v>
      </c>
      <c r="B16" s="13" t="s">
        <v>55</v>
      </c>
      <c r="C16" s="14"/>
      <c r="D16" s="10">
        <v>200</v>
      </c>
      <c r="E16" s="10">
        <v>24.8</v>
      </c>
      <c r="F16" s="10">
        <v>6.2</v>
      </c>
      <c r="G16" s="10">
        <v>17.600000000000001</v>
      </c>
      <c r="H16" s="10">
        <v>225.6</v>
      </c>
      <c r="I16" s="9"/>
    </row>
    <row r="17" spans="1:9" ht="30.75" customHeight="1" x14ac:dyDescent="0.25">
      <c r="A17" s="2">
        <v>399</v>
      </c>
      <c r="B17" s="13" t="s">
        <v>32</v>
      </c>
      <c r="C17" s="14"/>
      <c r="D17" s="10">
        <v>200</v>
      </c>
      <c r="E17" s="10">
        <v>1</v>
      </c>
      <c r="F17" s="10">
        <v>0.2</v>
      </c>
      <c r="G17" s="10">
        <v>20.2</v>
      </c>
      <c r="H17" s="10">
        <v>92</v>
      </c>
      <c r="I17" s="9"/>
    </row>
    <row r="18" spans="1:9" ht="18" customHeight="1" x14ac:dyDescent="0.25">
      <c r="A18" s="2">
        <v>7</v>
      </c>
      <c r="B18" s="13" t="s">
        <v>30</v>
      </c>
      <c r="C18" s="14"/>
      <c r="D18" s="10">
        <v>50</v>
      </c>
      <c r="E18" s="10">
        <v>3.25</v>
      </c>
      <c r="F18" s="10">
        <v>0.6</v>
      </c>
      <c r="G18" s="10">
        <v>1.31</v>
      </c>
      <c r="H18" s="10">
        <v>90.5</v>
      </c>
      <c r="I18" s="9"/>
    </row>
    <row r="19" spans="1:9" ht="15.75" customHeight="1" x14ac:dyDescent="0.25">
      <c r="A19" s="2">
        <v>8</v>
      </c>
      <c r="B19" s="13" t="s">
        <v>31</v>
      </c>
      <c r="C19" s="14"/>
      <c r="D19" s="10">
        <v>50</v>
      </c>
      <c r="E19" s="10">
        <v>3.07</v>
      </c>
      <c r="F19" s="10">
        <v>1.07</v>
      </c>
      <c r="G19" s="10">
        <v>20.9</v>
      </c>
      <c r="H19" s="10">
        <v>107.2</v>
      </c>
      <c r="I19" s="9"/>
    </row>
    <row r="20" spans="1:9" ht="15" customHeight="1" x14ac:dyDescent="0.25">
      <c r="A20" s="2"/>
      <c r="B20" s="11" t="s">
        <v>9</v>
      </c>
      <c r="C20" s="12"/>
      <c r="D20" s="4">
        <f>SUM(D14:D19)</f>
        <v>900</v>
      </c>
      <c r="E20" s="4">
        <f>SUM(E14:E19)</f>
        <v>41.21</v>
      </c>
      <c r="F20" s="4">
        <f>SUM(F14:F19)</f>
        <v>24.58</v>
      </c>
      <c r="G20" s="4">
        <f>SUM(G14:G19)</f>
        <v>89.94</v>
      </c>
      <c r="H20" s="4">
        <f>SUM(H14:H19)</f>
        <v>820</v>
      </c>
      <c r="I20" s="4"/>
    </row>
    <row r="21" spans="1:9" x14ac:dyDescent="0.25">
      <c r="A21" s="2"/>
      <c r="B21" s="11" t="s">
        <v>47</v>
      </c>
      <c r="C21" s="12"/>
      <c r="D21" s="2"/>
      <c r="E21" s="2"/>
      <c r="F21" s="2"/>
      <c r="G21" s="2"/>
      <c r="H21" s="2"/>
      <c r="I21" s="2"/>
    </row>
    <row r="22" spans="1:9" x14ac:dyDescent="0.25">
      <c r="A22" s="2">
        <v>283</v>
      </c>
      <c r="B22" s="13" t="s">
        <v>38</v>
      </c>
      <c r="C22" s="14"/>
      <c r="D22" s="45">
        <v>30</v>
      </c>
      <c r="E22" s="45">
        <v>0.84</v>
      </c>
      <c r="F22" s="45">
        <v>1</v>
      </c>
      <c r="G22" s="45">
        <v>23.2</v>
      </c>
      <c r="H22" s="45">
        <v>106.2</v>
      </c>
      <c r="I22" s="2"/>
    </row>
    <row r="23" spans="1:9" x14ac:dyDescent="0.25">
      <c r="A23" s="2">
        <v>399</v>
      </c>
      <c r="B23" s="13" t="s">
        <v>32</v>
      </c>
      <c r="C23" s="14"/>
      <c r="D23" s="45">
        <v>200</v>
      </c>
      <c r="E23" s="45">
        <v>1</v>
      </c>
      <c r="F23" s="45">
        <v>0.2</v>
      </c>
      <c r="G23" s="45">
        <v>20.2</v>
      </c>
      <c r="H23" s="45">
        <v>92</v>
      </c>
      <c r="I23" s="2"/>
    </row>
    <row r="24" spans="1:9" x14ac:dyDescent="0.25">
      <c r="A24" s="2"/>
      <c r="B24" s="11" t="s">
        <v>48</v>
      </c>
      <c r="C24" s="12"/>
      <c r="D24" s="46">
        <f>SUM(D22:D23)</f>
        <v>230</v>
      </c>
      <c r="E24" s="46">
        <f>SUM(E22:E23)</f>
        <v>1.8399999999999999</v>
      </c>
      <c r="F24" s="46">
        <f>SUM(F22:F23)</f>
        <v>1.2</v>
      </c>
      <c r="G24" s="46">
        <f>SUM(G22:G23)</f>
        <v>43.4</v>
      </c>
      <c r="H24" s="46">
        <f>SUM(H22:H23)</f>
        <v>198.2</v>
      </c>
      <c r="I24" s="5"/>
    </row>
    <row r="25" spans="1:9" x14ac:dyDescent="0.25">
      <c r="A25" s="2"/>
      <c r="B25" s="11" t="s">
        <v>82</v>
      </c>
      <c r="C25" s="12"/>
      <c r="D25" s="46">
        <f>SUM(D24,D20)</f>
        <v>1130</v>
      </c>
      <c r="E25" s="46">
        <f>SUM(E24,E20)</f>
        <v>43.05</v>
      </c>
      <c r="F25" s="46">
        <f>SUM(F24,F20)</f>
        <v>25.779999999999998</v>
      </c>
      <c r="G25" s="46">
        <f>SUM(G24,G20)</f>
        <v>133.34</v>
      </c>
      <c r="H25" s="46">
        <f>SUM(H24,H20)</f>
        <v>1018.2</v>
      </c>
    </row>
  </sheetData>
  <mergeCells count="23">
    <mergeCell ref="B25:C25"/>
    <mergeCell ref="A2:F2"/>
    <mergeCell ref="A4:G4"/>
    <mergeCell ref="A6:G6"/>
    <mergeCell ref="A8:G8"/>
    <mergeCell ref="A10:A11"/>
    <mergeCell ref="B10:C11"/>
    <mergeCell ref="D10:D11"/>
    <mergeCell ref="E10:G10"/>
    <mergeCell ref="B16:C16"/>
    <mergeCell ref="B17:C17"/>
    <mergeCell ref="B18:C18"/>
    <mergeCell ref="B19:C19"/>
    <mergeCell ref="B12:C12"/>
    <mergeCell ref="B14:C14"/>
    <mergeCell ref="B15:C15"/>
    <mergeCell ref="H10:I12"/>
    <mergeCell ref="B13:C13"/>
    <mergeCell ref="B22:C22"/>
    <mergeCell ref="B23:C23"/>
    <mergeCell ref="B24:C24"/>
    <mergeCell ref="B20:C20"/>
    <mergeCell ref="B21:C2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opLeftCell="A10" workbookViewId="0">
      <selection activeCell="M16" sqref="M16"/>
    </sheetView>
  </sheetViews>
  <sheetFormatPr defaultRowHeight="15" x14ac:dyDescent="0.25"/>
  <cols>
    <col min="1" max="1" width="7.85546875" customWidth="1"/>
    <col min="3" max="3" width="16" customWidth="1"/>
    <col min="4" max="4" width="11.7109375" customWidth="1"/>
    <col min="5" max="5" width="11.42578125" customWidth="1"/>
    <col min="6" max="6" width="12" customWidth="1"/>
    <col min="7" max="7" width="11.7109375" customWidth="1"/>
    <col min="8" max="8" width="13" customWidth="1"/>
  </cols>
  <sheetData>
    <row r="2" spans="1:8" x14ac:dyDescent="0.25">
      <c r="A2" s="26" t="s">
        <v>14</v>
      </c>
      <c r="B2" s="26"/>
      <c r="C2" s="26"/>
      <c r="D2" s="26"/>
      <c r="E2" s="26"/>
      <c r="F2" s="26"/>
      <c r="G2" s="3"/>
    </row>
    <row r="3" spans="1:8" x14ac:dyDescent="0.25">
      <c r="A3" s="3"/>
      <c r="B3" s="3"/>
      <c r="C3" s="3"/>
      <c r="D3" s="3"/>
      <c r="E3" s="3"/>
      <c r="F3" s="3"/>
      <c r="G3" s="3"/>
    </row>
    <row r="4" spans="1:8" x14ac:dyDescent="0.25">
      <c r="A4" s="27" t="s">
        <v>11</v>
      </c>
      <c r="B4" s="27"/>
      <c r="C4" s="27"/>
      <c r="D4" s="27"/>
      <c r="E4" s="27"/>
      <c r="F4" s="27"/>
      <c r="G4" s="27"/>
    </row>
    <row r="5" spans="1:8" x14ac:dyDescent="0.25">
      <c r="A5" s="3"/>
      <c r="B5" s="3"/>
      <c r="C5" s="3"/>
      <c r="D5" s="3"/>
      <c r="E5" s="3"/>
      <c r="F5" s="3"/>
      <c r="G5" s="3"/>
    </row>
    <row r="6" spans="1:8" x14ac:dyDescent="0.25">
      <c r="A6" s="26" t="s">
        <v>12</v>
      </c>
      <c r="B6" s="26"/>
      <c r="C6" s="26"/>
      <c r="D6" s="26"/>
      <c r="E6" s="26"/>
      <c r="F6" s="26"/>
      <c r="G6" s="26"/>
    </row>
    <row r="7" spans="1:8" x14ac:dyDescent="0.25">
      <c r="A7" s="3"/>
      <c r="B7" s="3"/>
      <c r="C7" s="3"/>
      <c r="D7" s="3"/>
      <c r="E7" s="3"/>
      <c r="F7" s="3"/>
      <c r="G7" s="3"/>
    </row>
    <row r="8" spans="1:8" x14ac:dyDescent="0.25">
      <c r="A8" s="26" t="s">
        <v>45</v>
      </c>
      <c r="B8" s="26"/>
      <c r="C8" s="26"/>
      <c r="D8" s="26"/>
      <c r="E8" s="26"/>
      <c r="F8" s="26"/>
      <c r="G8" s="26"/>
    </row>
    <row r="10" spans="1:8" ht="15" customHeight="1" x14ac:dyDescent="0.25">
      <c r="A10" s="15" t="s">
        <v>0</v>
      </c>
      <c r="B10" s="17" t="s">
        <v>1</v>
      </c>
      <c r="C10" s="18"/>
      <c r="D10" s="15" t="s">
        <v>2</v>
      </c>
      <c r="E10" s="28" t="s">
        <v>3</v>
      </c>
      <c r="F10" s="28"/>
      <c r="G10" s="28"/>
      <c r="H10" s="31" t="s">
        <v>7</v>
      </c>
    </row>
    <row r="11" spans="1:8" ht="39.75" customHeight="1" x14ac:dyDescent="0.25">
      <c r="A11" s="16"/>
      <c r="B11" s="19"/>
      <c r="C11" s="20"/>
      <c r="D11" s="21"/>
      <c r="E11" s="2" t="s">
        <v>4</v>
      </c>
      <c r="F11" s="2" t="s">
        <v>5</v>
      </c>
      <c r="G11" s="2" t="s">
        <v>6</v>
      </c>
      <c r="H11" s="32"/>
    </row>
    <row r="12" spans="1:8" x14ac:dyDescent="0.25">
      <c r="A12" s="2"/>
      <c r="B12" s="24" t="s">
        <v>8</v>
      </c>
      <c r="C12" s="25"/>
      <c r="D12" s="2"/>
      <c r="E12" s="2"/>
      <c r="F12" s="2"/>
      <c r="G12" s="2"/>
      <c r="H12" s="2"/>
    </row>
    <row r="13" spans="1:8" ht="26.25" customHeight="1" x14ac:dyDescent="0.25">
      <c r="A13" s="47">
        <v>45</v>
      </c>
      <c r="B13" s="33" t="s">
        <v>20</v>
      </c>
      <c r="C13" s="34"/>
      <c r="D13" s="10">
        <v>100</v>
      </c>
      <c r="E13" s="10">
        <v>1.36</v>
      </c>
      <c r="F13" s="10">
        <v>6.18</v>
      </c>
      <c r="G13" s="10">
        <v>8.44</v>
      </c>
      <c r="H13" s="10">
        <v>94.8</v>
      </c>
    </row>
    <row r="14" spans="1:8" ht="37.5" customHeight="1" x14ac:dyDescent="0.25">
      <c r="A14" s="47">
        <v>111</v>
      </c>
      <c r="B14" s="35" t="s">
        <v>27</v>
      </c>
      <c r="C14" s="36"/>
      <c r="D14" s="10">
        <v>250</v>
      </c>
      <c r="E14" s="10">
        <v>2.69</v>
      </c>
      <c r="F14" s="10">
        <v>2.84</v>
      </c>
      <c r="G14" s="10">
        <v>14.14</v>
      </c>
      <c r="H14" s="10">
        <v>104.75</v>
      </c>
    </row>
    <row r="15" spans="1:8" ht="17.45" customHeight="1" x14ac:dyDescent="0.25">
      <c r="A15" s="47" t="s">
        <v>56</v>
      </c>
      <c r="B15" s="13" t="s">
        <v>41</v>
      </c>
      <c r="C15" s="14"/>
      <c r="D15" s="10">
        <v>180</v>
      </c>
      <c r="E15" s="10">
        <v>3.48</v>
      </c>
      <c r="F15" s="10">
        <v>9</v>
      </c>
      <c r="G15" s="10">
        <v>16.32</v>
      </c>
      <c r="H15" s="10">
        <v>160</v>
      </c>
    </row>
    <row r="16" spans="1:8" ht="14.45" customHeight="1" x14ac:dyDescent="0.25">
      <c r="A16" s="48" t="s">
        <v>57</v>
      </c>
      <c r="B16" s="13" t="s">
        <v>58</v>
      </c>
      <c r="C16" s="14"/>
      <c r="D16" s="10">
        <v>100</v>
      </c>
      <c r="E16" s="10">
        <v>18.2</v>
      </c>
      <c r="F16" s="10">
        <v>17.399999999999999</v>
      </c>
      <c r="G16" s="10">
        <v>16.399999999999999</v>
      </c>
      <c r="H16" s="10">
        <v>295.22000000000003</v>
      </c>
    </row>
    <row r="17" spans="1:8" ht="22.5" customHeight="1" x14ac:dyDescent="0.25">
      <c r="A17" s="48">
        <v>859</v>
      </c>
      <c r="B17" s="13" t="s">
        <v>35</v>
      </c>
      <c r="C17" s="14"/>
      <c r="D17" s="10">
        <v>200</v>
      </c>
      <c r="E17" s="10">
        <v>0.2</v>
      </c>
      <c r="F17" s="10">
        <v>0.2</v>
      </c>
      <c r="G17" s="10">
        <v>22.3</v>
      </c>
      <c r="H17" s="10">
        <v>110</v>
      </c>
    </row>
    <row r="18" spans="1:8" ht="14.45" customHeight="1" x14ac:dyDescent="0.25">
      <c r="A18" s="48">
        <v>7</v>
      </c>
      <c r="B18" s="13" t="s">
        <v>30</v>
      </c>
      <c r="C18" s="14"/>
      <c r="D18" s="10">
        <v>50</v>
      </c>
      <c r="E18" s="10">
        <v>3.25</v>
      </c>
      <c r="F18" s="10">
        <v>0.6</v>
      </c>
      <c r="G18" s="10">
        <v>1.31</v>
      </c>
      <c r="H18" s="10">
        <v>90.5</v>
      </c>
    </row>
    <row r="19" spans="1:8" ht="14.45" customHeight="1" x14ac:dyDescent="0.25">
      <c r="A19" s="48">
        <v>8</v>
      </c>
      <c r="B19" s="13" t="s">
        <v>31</v>
      </c>
      <c r="C19" s="14"/>
      <c r="D19" s="10">
        <v>50</v>
      </c>
      <c r="E19" s="10">
        <v>3.07</v>
      </c>
      <c r="F19" s="10">
        <v>1.07</v>
      </c>
      <c r="G19" s="10">
        <v>20.9</v>
      </c>
      <c r="H19" s="10">
        <v>107.2</v>
      </c>
    </row>
    <row r="20" spans="1:8" ht="15" customHeight="1" x14ac:dyDescent="0.25">
      <c r="A20" s="48"/>
      <c r="B20" s="11" t="s">
        <v>47</v>
      </c>
      <c r="C20" s="12"/>
      <c r="D20" s="4">
        <f>SUM(D13:D19)</f>
        <v>930</v>
      </c>
      <c r="E20" s="4">
        <f>SUM(E13:E19)</f>
        <v>32.249999999999993</v>
      </c>
      <c r="F20" s="4">
        <f>SUM(F13:F19)</f>
        <v>37.290000000000006</v>
      </c>
      <c r="G20" s="4">
        <f>SUM(G13:G19)</f>
        <v>99.81</v>
      </c>
      <c r="H20" s="4">
        <f>SUM(H13:H19)</f>
        <v>962.47</v>
      </c>
    </row>
    <row r="21" spans="1:8" x14ac:dyDescent="0.25">
      <c r="A21" s="48">
        <v>604</v>
      </c>
      <c r="B21" s="13" t="s">
        <v>46</v>
      </c>
      <c r="C21" s="14"/>
      <c r="D21" s="45">
        <v>30</v>
      </c>
      <c r="E21" s="45">
        <v>2.25</v>
      </c>
      <c r="F21" s="45">
        <v>2.94</v>
      </c>
      <c r="G21" s="45">
        <v>22.32</v>
      </c>
      <c r="H21" s="45">
        <v>125.1</v>
      </c>
    </row>
    <row r="22" spans="1:8" ht="14.45" customHeight="1" x14ac:dyDescent="0.25">
      <c r="A22" s="48">
        <v>859</v>
      </c>
      <c r="B22" s="13" t="s">
        <v>35</v>
      </c>
      <c r="C22" s="14"/>
      <c r="D22" s="45">
        <v>200</v>
      </c>
      <c r="E22" s="45">
        <v>0.2</v>
      </c>
      <c r="F22" s="45">
        <v>0.2</v>
      </c>
      <c r="G22" s="45">
        <v>22.3</v>
      </c>
      <c r="H22" s="45">
        <v>110</v>
      </c>
    </row>
    <row r="23" spans="1:8" x14ac:dyDescent="0.25">
      <c r="A23" s="48"/>
      <c r="B23" s="11" t="s">
        <v>48</v>
      </c>
      <c r="C23" s="12"/>
      <c r="D23" s="46">
        <f>SUM(D21:D22)</f>
        <v>230</v>
      </c>
      <c r="E23" s="46">
        <f>SUM(E21:E22)</f>
        <v>2.4500000000000002</v>
      </c>
      <c r="F23" s="46">
        <f>SUM(F21:F22)</f>
        <v>3.14</v>
      </c>
      <c r="G23" s="46">
        <f>SUM(G21:G22)</f>
        <v>44.620000000000005</v>
      </c>
      <c r="H23" s="46">
        <f>SUM(H21:H22)</f>
        <v>235.1</v>
      </c>
    </row>
    <row r="24" spans="1:8" ht="14.45" customHeight="1" x14ac:dyDescent="0.25">
      <c r="A24" s="48"/>
      <c r="B24" s="11" t="s">
        <v>82</v>
      </c>
      <c r="C24" s="12"/>
      <c r="D24" s="46">
        <f>SUM(D23,D20)</f>
        <v>1160</v>
      </c>
      <c r="E24" s="46">
        <f>SUM(E23,E20)</f>
        <v>34.699999999999996</v>
      </c>
      <c r="F24" s="46">
        <f>SUM(F23,F20)</f>
        <v>40.430000000000007</v>
      </c>
      <c r="G24" s="46">
        <f>SUM(G23,G20)</f>
        <v>144.43</v>
      </c>
      <c r="H24" s="46">
        <f>SUM(H23,H20)</f>
        <v>1197.57</v>
      </c>
    </row>
  </sheetData>
  <mergeCells count="22">
    <mergeCell ref="A2:F2"/>
    <mergeCell ref="A4:G4"/>
    <mergeCell ref="A6:G6"/>
    <mergeCell ref="A8:G8"/>
    <mergeCell ref="A10:A11"/>
    <mergeCell ref="B10:C11"/>
    <mergeCell ref="D10:D11"/>
    <mergeCell ref="E10:G10"/>
    <mergeCell ref="B12:C12"/>
    <mergeCell ref="B13:C13"/>
    <mergeCell ref="B14:C14"/>
    <mergeCell ref="H10:H11"/>
    <mergeCell ref="B16:C16"/>
    <mergeCell ref="B17:C17"/>
    <mergeCell ref="B18:C18"/>
    <mergeCell ref="B19:C19"/>
    <mergeCell ref="B15:C15"/>
    <mergeCell ref="B22:C22"/>
    <mergeCell ref="B23:C23"/>
    <mergeCell ref="B24:C24"/>
    <mergeCell ref="B20:C20"/>
    <mergeCell ref="B21:C21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8" workbookViewId="0">
      <selection activeCell="D13" sqref="D13:H25"/>
    </sheetView>
  </sheetViews>
  <sheetFormatPr defaultRowHeight="15" x14ac:dyDescent="0.25"/>
  <cols>
    <col min="1" max="1" width="7.140625" customWidth="1"/>
    <col min="3" max="3" width="17" customWidth="1"/>
    <col min="5" max="6" width="8.28515625" customWidth="1"/>
    <col min="7" max="7" width="9.5703125" customWidth="1"/>
    <col min="8" max="8" width="14.85546875" customWidth="1"/>
  </cols>
  <sheetData>
    <row r="1" spans="1:8" ht="6" customHeight="1" x14ac:dyDescent="0.25"/>
    <row r="2" spans="1:8" x14ac:dyDescent="0.25">
      <c r="A2" s="26" t="s">
        <v>15</v>
      </c>
      <c r="B2" s="26"/>
      <c r="C2" s="26"/>
      <c r="D2" s="26"/>
      <c r="E2" s="26"/>
      <c r="F2" s="26"/>
      <c r="G2" s="3"/>
    </row>
    <row r="3" spans="1:8" ht="0.75" customHeight="1" x14ac:dyDescent="0.25">
      <c r="A3" s="3"/>
      <c r="B3" s="3"/>
      <c r="C3" s="3"/>
      <c r="D3" s="3"/>
      <c r="E3" s="3"/>
      <c r="F3" s="3"/>
      <c r="G3" s="3"/>
    </row>
    <row r="4" spans="1:8" x14ac:dyDescent="0.25">
      <c r="A4" s="27" t="s">
        <v>11</v>
      </c>
      <c r="B4" s="27"/>
      <c r="C4" s="27"/>
      <c r="D4" s="27"/>
      <c r="E4" s="27"/>
      <c r="F4" s="27"/>
      <c r="G4" s="27"/>
    </row>
    <row r="5" spans="1:8" ht="4.5" hidden="1" customHeight="1" x14ac:dyDescent="0.25">
      <c r="A5" s="3"/>
      <c r="B5" s="3"/>
      <c r="C5" s="3"/>
      <c r="D5" s="3"/>
      <c r="E5" s="3"/>
      <c r="F5" s="3"/>
      <c r="G5" s="3"/>
    </row>
    <row r="6" spans="1:8" x14ac:dyDescent="0.25">
      <c r="A6" s="26" t="s">
        <v>12</v>
      </c>
      <c r="B6" s="26"/>
      <c r="C6" s="26"/>
      <c r="D6" s="26"/>
      <c r="E6" s="26"/>
      <c r="F6" s="26"/>
      <c r="G6" s="26"/>
    </row>
    <row r="7" spans="1:8" ht="3.75" hidden="1" customHeight="1" x14ac:dyDescent="0.25">
      <c r="A7" s="3"/>
      <c r="B7" s="3"/>
      <c r="C7" s="3"/>
      <c r="D7" s="3"/>
      <c r="E7" s="3"/>
      <c r="F7" s="3"/>
      <c r="G7" s="3"/>
    </row>
    <row r="8" spans="1:8" x14ac:dyDescent="0.25">
      <c r="A8" s="26" t="s">
        <v>45</v>
      </c>
      <c r="B8" s="26"/>
      <c r="C8" s="26"/>
      <c r="D8" s="26"/>
      <c r="E8" s="26"/>
      <c r="F8" s="26"/>
      <c r="G8" s="26"/>
    </row>
    <row r="9" spans="1:8" ht="1.5" customHeight="1" x14ac:dyDescent="0.25"/>
    <row r="10" spans="1:8" ht="15" customHeight="1" x14ac:dyDescent="0.25">
      <c r="A10" s="15" t="s">
        <v>0</v>
      </c>
      <c r="B10" s="17" t="s">
        <v>1</v>
      </c>
      <c r="C10" s="18"/>
      <c r="D10" s="15" t="s">
        <v>2</v>
      </c>
      <c r="E10" s="28" t="s">
        <v>3</v>
      </c>
      <c r="F10" s="28"/>
      <c r="G10" s="28"/>
      <c r="H10" s="31" t="s">
        <v>7</v>
      </c>
    </row>
    <row r="11" spans="1:8" ht="45" customHeight="1" x14ac:dyDescent="0.25">
      <c r="A11" s="16"/>
      <c r="B11" s="19"/>
      <c r="C11" s="20"/>
      <c r="D11" s="21"/>
      <c r="E11" s="2" t="s">
        <v>4</v>
      </c>
      <c r="F11" s="2" t="s">
        <v>5</v>
      </c>
      <c r="G11" s="2" t="s">
        <v>6</v>
      </c>
      <c r="H11" s="32"/>
    </row>
    <row r="12" spans="1:8" x14ac:dyDescent="0.25">
      <c r="A12" s="2"/>
      <c r="B12" s="24" t="s">
        <v>8</v>
      </c>
      <c r="C12" s="25"/>
      <c r="D12" s="2"/>
      <c r="E12" s="2"/>
      <c r="F12" s="2"/>
      <c r="G12" s="2"/>
      <c r="H12" s="2"/>
    </row>
    <row r="13" spans="1:8" ht="23.25" customHeight="1" x14ac:dyDescent="0.25">
      <c r="A13" s="10" t="s">
        <v>59</v>
      </c>
      <c r="B13" s="33" t="s">
        <v>60</v>
      </c>
      <c r="C13" s="34"/>
      <c r="D13" s="10">
        <v>100</v>
      </c>
      <c r="E13" s="10">
        <v>0.8</v>
      </c>
      <c r="F13" s="10">
        <v>10.199999999999999</v>
      </c>
      <c r="G13" s="10">
        <v>7.2</v>
      </c>
      <c r="H13" s="10">
        <v>123.8</v>
      </c>
    </row>
    <row r="14" spans="1:8" ht="39.75" customHeight="1" x14ac:dyDescent="0.25">
      <c r="A14" s="10">
        <v>204</v>
      </c>
      <c r="B14" s="13" t="s">
        <v>22</v>
      </c>
      <c r="C14" s="14"/>
      <c r="D14" s="10">
        <v>250</v>
      </c>
      <c r="E14" s="10">
        <v>6.18</v>
      </c>
      <c r="F14" s="10">
        <v>3.3</v>
      </c>
      <c r="G14" s="10">
        <v>14.65</v>
      </c>
      <c r="H14" s="10">
        <v>113</v>
      </c>
    </row>
    <row r="15" spans="1:8" ht="23.25" customHeight="1" x14ac:dyDescent="0.25">
      <c r="A15" s="2" t="s">
        <v>61</v>
      </c>
      <c r="B15" s="13" t="s">
        <v>62</v>
      </c>
      <c r="C15" s="14"/>
      <c r="D15" s="10">
        <v>180</v>
      </c>
      <c r="E15" s="10">
        <v>4.3</v>
      </c>
      <c r="F15" s="10">
        <v>5.8</v>
      </c>
      <c r="G15" s="10">
        <v>43.7</v>
      </c>
      <c r="H15" s="10">
        <v>244.2</v>
      </c>
    </row>
    <row r="16" spans="1:8" x14ac:dyDescent="0.25">
      <c r="A16" s="2" t="s">
        <v>63</v>
      </c>
      <c r="B16" s="13" t="s">
        <v>64</v>
      </c>
      <c r="C16" s="14"/>
      <c r="D16" s="10">
        <v>100</v>
      </c>
      <c r="E16" s="10">
        <v>13.9</v>
      </c>
      <c r="F16" s="10">
        <v>7.4</v>
      </c>
      <c r="G16" s="10">
        <v>6.3</v>
      </c>
      <c r="H16" s="10">
        <v>147.19999999999999</v>
      </c>
    </row>
    <row r="17" spans="1:8" ht="16.5" customHeight="1" x14ac:dyDescent="0.25">
      <c r="A17" s="2">
        <v>648</v>
      </c>
      <c r="B17" s="13" t="s">
        <v>33</v>
      </c>
      <c r="C17" s="14"/>
      <c r="D17" s="10">
        <v>200</v>
      </c>
      <c r="E17" s="10">
        <v>0</v>
      </c>
      <c r="F17" s="10">
        <v>0</v>
      </c>
      <c r="G17" s="10">
        <v>15.3</v>
      </c>
      <c r="H17" s="10">
        <v>49.6</v>
      </c>
    </row>
    <row r="18" spans="1:8" ht="15" customHeight="1" x14ac:dyDescent="0.25">
      <c r="A18" s="2">
        <v>7</v>
      </c>
      <c r="B18" s="13" t="s">
        <v>30</v>
      </c>
      <c r="C18" s="14"/>
      <c r="D18" s="10">
        <v>50</v>
      </c>
      <c r="E18" s="10">
        <v>3.25</v>
      </c>
      <c r="F18" s="10">
        <v>0.6</v>
      </c>
      <c r="G18" s="10">
        <v>1.31</v>
      </c>
      <c r="H18" s="10">
        <v>90.5</v>
      </c>
    </row>
    <row r="19" spans="1:8" ht="15" customHeight="1" x14ac:dyDescent="0.25">
      <c r="A19" s="2">
        <v>8</v>
      </c>
      <c r="B19" s="13" t="s">
        <v>31</v>
      </c>
      <c r="C19" s="14"/>
      <c r="D19" s="10">
        <v>50</v>
      </c>
      <c r="E19" s="10">
        <v>3.07</v>
      </c>
      <c r="F19" s="10">
        <v>1.07</v>
      </c>
      <c r="G19" s="10">
        <v>20.9</v>
      </c>
      <c r="H19" s="10">
        <v>107.2</v>
      </c>
    </row>
    <row r="20" spans="1:8" x14ac:dyDescent="0.25">
      <c r="A20" s="2"/>
      <c r="B20" s="11" t="s">
        <v>9</v>
      </c>
      <c r="C20" s="12"/>
      <c r="D20" s="4">
        <f>SUM(D13:D19)</f>
        <v>930</v>
      </c>
      <c r="E20" s="4">
        <f>SUM(E13:E19)</f>
        <v>31.5</v>
      </c>
      <c r="F20" s="4">
        <f>SUM(F13:F19)</f>
        <v>28.370000000000005</v>
      </c>
      <c r="G20" s="4">
        <f>SUM(G13:G19)</f>
        <v>109.36000000000001</v>
      </c>
      <c r="H20" s="4">
        <f>SUM(H13:H19)</f>
        <v>875.50000000000011</v>
      </c>
    </row>
    <row r="21" spans="1:8" ht="14.45" customHeight="1" x14ac:dyDescent="0.25">
      <c r="A21" s="2"/>
      <c r="B21" s="11" t="s">
        <v>47</v>
      </c>
      <c r="C21" s="14"/>
      <c r="D21" s="2"/>
      <c r="E21" s="2"/>
      <c r="F21" s="2"/>
      <c r="G21" s="2"/>
      <c r="H21" s="2"/>
    </row>
    <row r="22" spans="1:8" x14ac:dyDescent="0.25">
      <c r="A22" s="2">
        <v>604</v>
      </c>
      <c r="B22" s="13" t="s">
        <v>36</v>
      </c>
      <c r="C22" s="14"/>
      <c r="D22" s="45">
        <v>30</v>
      </c>
      <c r="E22" s="45">
        <v>2.25</v>
      </c>
      <c r="F22" s="45">
        <v>2.94</v>
      </c>
      <c r="G22" s="45">
        <v>22.32</v>
      </c>
      <c r="H22" s="45">
        <v>125.1</v>
      </c>
    </row>
    <row r="23" spans="1:8" ht="14.45" customHeight="1" x14ac:dyDescent="0.25">
      <c r="A23" s="2">
        <v>868</v>
      </c>
      <c r="B23" s="13" t="s">
        <v>34</v>
      </c>
      <c r="C23" s="14"/>
      <c r="D23" s="45">
        <v>200</v>
      </c>
      <c r="E23" s="45">
        <v>0.04</v>
      </c>
      <c r="F23" s="45">
        <v>0</v>
      </c>
      <c r="G23" s="45">
        <v>24.76</v>
      </c>
      <c r="H23" s="45">
        <v>94.2</v>
      </c>
    </row>
    <row r="24" spans="1:8" ht="14.45" customHeight="1" x14ac:dyDescent="0.25">
      <c r="A24" s="2"/>
      <c r="B24" s="11" t="s">
        <v>48</v>
      </c>
      <c r="C24" s="12"/>
      <c r="D24" s="46">
        <f>SUM(D22:D23)</f>
        <v>230</v>
      </c>
      <c r="E24" s="46">
        <f>SUM(E22:E23)</f>
        <v>2.29</v>
      </c>
      <c r="F24" s="46">
        <f>SUM(F22:F23)</f>
        <v>2.94</v>
      </c>
      <c r="G24" s="46">
        <f>SUM(G22:G23)</f>
        <v>47.08</v>
      </c>
      <c r="H24" s="46">
        <f>SUM(H22:H23)</f>
        <v>219.3</v>
      </c>
    </row>
    <row r="25" spans="1:8" x14ac:dyDescent="0.25">
      <c r="A25" s="2"/>
      <c r="B25" s="11" t="s">
        <v>82</v>
      </c>
      <c r="C25" s="12"/>
      <c r="D25" s="46">
        <f>SUM(D24,D20)</f>
        <v>1160</v>
      </c>
      <c r="E25" s="46">
        <f>SUM(E24,E20)</f>
        <v>33.79</v>
      </c>
      <c r="F25" s="46">
        <f>SUM(F24,F20)</f>
        <v>31.310000000000006</v>
      </c>
      <c r="G25" s="46">
        <f>SUM(G24,G20)</f>
        <v>156.44</v>
      </c>
      <c r="H25" s="46">
        <f>SUM(H24,H20)</f>
        <v>1094.8000000000002</v>
      </c>
    </row>
  </sheetData>
  <mergeCells count="23">
    <mergeCell ref="B25:C25"/>
    <mergeCell ref="A2:F2"/>
    <mergeCell ref="A4:G4"/>
    <mergeCell ref="A6:G6"/>
    <mergeCell ref="A8:G8"/>
    <mergeCell ref="A10:A11"/>
    <mergeCell ref="B10:C11"/>
    <mergeCell ref="D10:D11"/>
    <mergeCell ref="E10:G10"/>
    <mergeCell ref="B19:C19"/>
    <mergeCell ref="B12:C12"/>
    <mergeCell ref="B13:C13"/>
    <mergeCell ref="B14:C14"/>
    <mergeCell ref="H10:H11"/>
    <mergeCell ref="B15:C15"/>
    <mergeCell ref="B16:C16"/>
    <mergeCell ref="B17:C17"/>
    <mergeCell ref="B18:C18"/>
    <mergeCell ref="B22:C22"/>
    <mergeCell ref="B23:C23"/>
    <mergeCell ref="B24:C24"/>
    <mergeCell ref="B21:C21"/>
    <mergeCell ref="B20:C20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0" workbookViewId="0">
      <selection activeCell="M15" sqref="M15"/>
    </sheetView>
  </sheetViews>
  <sheetFormatPr defaultRowHeight="15" x14ac:dyDescent="0.25"/>
  <cols>
    <col min="1" max="1" width="5.5703125" customWidth="1"/>
    <col min="3" max="3" width="16.5703125" customWidth="1"/>
    <col min="4" max="4" width="11.140625" customWidth="1"/>
    <col min="5" max="5" width="11.28515625" customWidth="1"/>
    <col min="6" max="6" width="10.7109375" customWidth="1"/>
    <col min="7" max="7" width="14.28515625" customWidth="1"/>
    <col min="8" max="8" width="10.7109375" customWidth="1"/>
  </cols>
  <sheetData>
    <row r="1" spans="1:8" ht="3.75" customHeight="1" x14ac:dyDescent="0.25"/>
    <row r="2" spans="1:8" x14ac:dyDescent="0.25">
      <c r="A2" s="26" t="s">
        <v>16</v>
      </c>
      <c r="B2" s="26"/>
      <c r="C2" s="26"/>
      <c r="D2" s="26"/>
      <c r="E2" s="26"/>
      <c r="F2" s="26"/>
      <c r="G2" s="3"/>
    </row>
    <row r="3" spans="1:8" ht="1.5" customHeight="1" x14ac:dyDescent="0.25">
      <c r="A3" s="3"/>
      <c r="B3" s="3"/>
      <c r="C3" s="3"/>
      <c r="D3" s="3"/>
      <c r="E3" s="3"/>
      <c r="F3" s="3"/>
      <c r="G3" s="3"/>
    </row>
    <row r="4" spans="1:8" x14ac:dyDescent="0.25">
      <c r="A4" s="27" t="s">
        <v>11</v>
      </c>
      <c r="B4" s="27"/>
      <c r="C4" s="27"/>
      <c r="D4" s="27"/>
      <c r="E4" s="27"/>
      <c r="F4" s="27"/>
      <c r="G4" s="27"/>
    </row>
    <row r="5" spans="1:8" ht="6.75" hidden="1" customHeight="1" x14ac:dyDescent="0.25">
      <c r="A5" s="3"/>
      <c r="B5" s="3"/>
      <c r="C5" s="3"/>
      <c r="D5" s="3"/>
      <c r="E5" s="3"/>
      <c r="F5" s="3"/>
      <c r="G5" s="3"/>
    </row>
    <row r="6" spans="1:8" x14ac:dyDescent="0.25">
      <c r="A6" s="26" t="s">
        <v>12</v>
      </c>
      <c r="B6" s="26"/>
      <c r="C6" s="26"/>
      <c r="D6" s="26"/>
      <c r="E6" s="26"/>
      <c r="F6" s="26"/>
      <c r="G6" s="26"/>
    </row>
    <row r="7" spans="1:8" ht="0.75" customHeight="1" x14ac:dyDescent="0.25">
      <c r="A7" s="3"/>
      <c r="B7" s="3"/>
      <c r="C7" s="3"/>
      <c r="D7" s="3"/>
      <c r="E7" s="3"/>
      <c r="F7" s="3"/>
      <c r="G7" s="3"/>
    </row>
    <row r="8" spans="1:8" x14ac:dyDescent="0.25">
      <c r="A8" s="26" t="s">
        <v>45</v>
      </c>
      <c r="B8" s="26"/>
      <c r="C8" s="26"/>
      <c r="D8" s="26"/>
      <c r="E8" s="26"/>
      <c r="F8" s="26"/>
      <c r="G8" s="26"/>
    </row>
    <row r="9" spans="1:8" ht="6" customHeight="1" x14ac:dyDescent="0.25"/>
    <row r="10" spans="1:8" ht="15" customHeight="1" x14ac:dyDescent="0.25">
      <c r="A10" s="15" t="s">
        <v>0</v>
      </c>
      <c r="B10" s="17" t="s">
        <v>1</v>
      </c>
      <c r="C10" s="18"/>
      <c r="D10" s="15" t="s">
        <v>2</v>
      </c>
      <c r="E10" s="28" t="s">
        <v>3</v>
      </c>
      <c r="F10" s="28"/>
      <c r="G10" s="28"/>
      <c r="H10" s="31" t="s">
        <v>7</v>
      </c>
    </row>
    <row r="11" spans="1:8" ht="59.25" customHeight="1" x14ac:dyDescent="0.25">
      <c r="A11" s="16"/>
      <c r="B11" s="19"/>
      <c r="C11" s="20"/>
      <c r="D11" s="21"/>
      <c r="E11" s="2" t="s">
        <v>4</v>
      </c>
      <c r="F11" s="2" t="s">
        <v>5</v>
      </c>
      <c r="G11" s="2" t="s">
        <v>6</v>
      </c>
      <c r="H11" s="32"/>
    </row>
    <row r="12" spans="1:8" x14ac:dyDescent="0.25">
      <c r="A12" s="2"/>
      <c r="B12" s="24" t="s">
        <v>8</v>
      </c>
      <c r="C12" s="25"/>
      <c r="D12" s="2"/>
      <c r="E12" s="2"/>
      <c r="F12" s="2"/>
      <c r="G12" s="2"/>
      <c r="H12" s="2"/>
    </row>
    <row r="13" spans="1:8" ht="25.5" customHeight="1" x14ac:dyDescent="0.25">
      <c r="A13" s="10" t="s">
        <v>65</v>
      </c>
      <c r="B13" s="33" t="s">
        <v>66</v>
      </c>
      <c r="C13" s="34"/>
      <c r="D13" s="10">
        <v>100</v>
      </c>
      <c r="E13" s="10">
        <v>1.3</v>
      </c>
      <c r="F13" s="10">
        <v>4.5</v>
      </c>
      <c r="G13" s="10">
        <v>7.7</v>
      </c>
      <c r="H13" s="10">
        <v>76.2</v>
      </c>
    </row>
    <row r="14" spans="1:8" ht="27" customHeight="1" x14ac:dyDescent="0.25">
      <c r="A14" s="10">
        <v>187</v>
      </c>
      <c r="B14" s="13" t="s">
        <v>25</v>
      </c>
      <c r="C14" s="14"/>
      <c r="D14" s="10">
        <v>300</v>
      </c>
      <c r="E14" s="10">
        <v>2.1</v>
      </c>
      <c r="F14" s="10">
        <v>5.9</v>
      </c>
      <c r="G14" s="10">
        <v>10.199999999999999</v>
      </c>
      <c r="H14" s="10">
        <v>101.7</v>
      </c>
    </row>
    <row r="15" spans="1:8" ht="25.5" customHeight="1" x14ac:dyDescent="0.25">
      <c r="A15" s="2" t="s">
        <v>67</v>
      </c>
      <c r="B15" s="13" t="s">
        <v>68</v>
      </c>
      <c r="C15" s="14"/>
      <c r="D15" s="10">
        <v>220</v>
      </c>
      <c r="E15" s="10">
        <v>29.92</v>
      </c>
      <c r="F15" s="10">
        <v>8.9</v>
      </c>
      <c r="G15" s="10">
        <v>36.520000000000003</v>
      </c>
      <c r="H15" s="10">
        <v>346.1</v>
      </c>
    </row>
    <row r="16" spans="1:8" ht="26.25" customHeight="1" x14ac:dyDescent="0.25">
      <c r="A16" s="2">
        <v>349</v>
      </c>
      <c r="B16" s="13" t="s">
        <v>34</v>
      </c>
      <c r="C16" s="14"/>
      <c r="D16" s="10">
        <v>200</v>
      </c>
      <c r="E16" s="10">
        <v>0.04</v>
      </c>
      <c r="F16" s="10">
        <v>0</v>
      </c>
      <c r="G16" s="10">
        <v>24.76</v>
      </c>
      <c r="H16" s="10">
        <v>94.2</v>
      </c>
    </row>
    <row r="17" spans="1:8" ht="25.5" customHeight="1" x14ac:dyDescent="0.25">
      <c r="A17" s="2">
        <v>7</v>
      </c>
      <c r="B17" s="13" t="s">
        <v>30</v>
      </c>
      <c r="C17" s="14"/>
      <c r="D17" s="10">
        <v>50</v>
      </c>
      <c r="E17" s="10">
        <v>3.25</v>
      </c>
      <c r="F17" s="10">
        <v>0.6</v>
      </c>
      <c r="G17" s="10">
        <v>1.31</v>
      </c>
      <c r="H17" s="10">
        <v>90.5</v>
      </c>
    </row>
    <row r="18" spans="1:8" ht="14.25" customHeight="1" x14ac:dyDescent="0.25">
      <c r="A18" s="2">
        <v>8</v>
      </c>
      <c r="B18" s="13" t="s">
        <v>31</v>
      </c>
      <c r="C18" s="14"/>
      <c r="D18" s="10">
        <v>60</v>
      </c>
      <c r="E18" s="10">
        <v>3.07</v>
      </c>
      <c r="F18" s="10">
        <v>1.07</v>
      </c>
      <c r="G18" s="10">
        <v>20.9</v>
      </c>
      <c r="H18" s="10">
        <v>128.6</v>
      </c>
    </row>
    <row r="19" spans="1:8" x14ac:dyDescent="0.25">
      <c r="A19" s="2"/>
      <c r="B19" s="11" t="s">
        <v>9</v>
      </c>
      <c r="C19" s="12"/>
      <c r="D19" s="4">
        <f>SUM(D13:D18)</f>
        <v>930</v>
      </c>
      <c r="E19" s="4">
        <f>SUM(E13:E18)</f>
        <v>39.68</v>
      </c>
      <c r="F19" s="4">
        <f>SUM(F13:F18)</f>
        <v>20.970000000000002</v>
      </c>
      <c r="G19" s="4">
        <f>SUM(G13:G18)</f>
        <v>101.39000000000001</v>
      </c>
      <c r="H19" s="4">
        <f>SUM(H13:H18)</f>
        <v>837.30000000000007</v>
      </c>
    </row>
    <row r="20" spans="1:8" ht="14.45" customHeight="1" x14ac:dyDescent="0.25">
      <c r="A20" s="2"/>
      <c r="B20" s="11" t="s">
        <v>47</v>
      </c>
      <c r="C20" s="14"/>
      <c r="D20" s="2"/>
      <c r="E20" s="2"/>
      <c r="F20" s="2"/>
      <c r="G20" s="2"/>
      <c r="H20" s="2"/>
    </row>
    <row r="21" spans="1:8" x14ac:dyDescent="0.25">
      <c r="A21" s="2">
        <v>283</v>
      </c>
      <c r="B21" s="13" t="s">
        <v>38</v>
      </c>
      <c r="C21" s="14"/>
      <c r="D21" s="45">
        <v>30</v>
      </c>
      <c r="E21" s="45">
        <v>0.84</v>
      </c>
      <c r="F21" s="45">
        <v>1</v>
      </c>
      <c r="G21" s="45">
        <v>23.2</v>
      </c>
      <c r="H21" s="45">
        <v>106.2</v>
      </c>
    </row>
    <row r="22" spans="1:8" ht="14.45" customHeight="1" x14ac:dyDescent="0.25">
      <c r="A22" s="2">
        <v>399</v>
      </c>
      <c r="B22" s="13" t="s">
        <v>32</v>
      </c>
      <c r="C22" s="14"/>
      <c r="D22" s="45">
        <v>200</v>
      </c>
      <c r="E22" s="45">
        <v>1</v>
      </c>
      <c r="F22" s="45">
        <v>0.2</v>
      </c>
      <c r="G22" s="45">
        <v>20.2</v>
      </c>
      <c r="H22" s="45">
        <v>92</v>
      </c>
    </row>
    <row r="23" spans="1:8" ht="14.45" customHeight="1" x14ac:dyDescent="0.25">
      <c r="A23" s="2"/>
      <c r="B23" s="11" t="s">
        <v>48</v>
      </c>
      <c r="C23" s="12"/>
      <c r="D23" s="46">
        <f>SUM(D21:D22)</f>
        <v>230</v>
      </c>
      <c r="E23" s="46">
        <f>SUM(E21:E22)</f>
        <v>1.8399999999999999</v>
      </c>
      <c r="F23" s="46">
        <f>SUM(F21:F22)</f>
        <v>1.2</v>
      </c>
      <c r="G23" s="46">
        <f>SUM(G21:G22)</f>
        <v>43.4</v>
      </c>
      <c r="H23" s="46">
        <f>SUM(H21:H22)</f>
        <v>198.2</v>
      </c>
    </row>
    <row r="24" spans="1:8" x14ac:dyDescent="0.25">
      <c r="A24" s="2"/>
      <c r="B24" s="11" t="s">
        <v>82</v>
      </c>
      <c r="C24" s="12"/>
      <c r="D24" s="46">
        <f>SUM(D23,D19)</f>
        <v>1160</v>
      </c>
      <c r="E24" s="46">
        <f>SUM(E23,E19)</f>
        <v>41.519999999999996</v>
      </c>
      <c r="F24" s="46">
        <f>SUM(F23,F19)</f>
        <v>22.17</v>
      </c>
      <c r="G24" s="46">
        <f>SUM(G23,G19)</f>
        <v>144.79000000000002</v>
      </c>
      <c r="H24" s="46">
        <f>SUM(H23,H19)</f>
        <v>1035.5</v>
      </c>
    </row>
  </sheetData>
  <mergeCells count="22">
    <mergeCell ref="B24:C24"/>
    <mergeCell ref="A2:F2"/>
    <mergeCell ref="A4:G4"/>
    <mergeCell ref="A6:G6"/>
    <mergeCell ref="A8:G8"/>
    <mergeCell ref="A10:A11"/>
    <mergeCell ref="B10:C11"/>
    <mergeCell ref="D10:D11"/>
    <mergeCell ref="E10:G10"/>
    <mergeCell ref="H10:H11"/>
    <mergeCell ref="B12:C12"/>
    <mergeCell ref="B13:C13"/>
    <mergeCell ref="B18:C18"/>
    <mergeCell ref="B14:C14"/>
    <mergeCell ref="B15:C15"/>
    <mergeCell ref="B16:C16"/>
    <mergeCell ref="B17:C17"/>
    <mergeCell ref="B21:C21"/>
    <mergeCell ref="B22:C22"/>
    <mergeCell ref="B23:C23"/>
    <mergeCell ref="B20:C20"/>
    <mergeCell ref="B19:C19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opLeftCell="A7" workbookViewId="0">
      <selection activeCell="D13" sqref="D13:H24"/>
    </sheetView>
  </sheetViews>
  <sheetFormatPr defaultRowHeight="15" x14ac:dyDescent="0.25"/>
  <cols>
    <col min="1" max="1" width="7.5703125" customWidth="1"/>
    <col min="3" max="3" width="16.140625" customWidth="1"/>
    <col min="4" max="4" width="10.5703125" customWidth="1"/>
    <col min="5" max="5" width="11.5703125" customWidth="1"/>
    <col min="6" max="6" width="12.28515625" customWidth="1"/>
    <col min="7" max="7" width="11.5703125" customWidth="1"/>
    <col min="8" max="8" width="10.5703125" customWidth="1"/>
  </cols>
  <sheetData>
    <row r="2" spans="1:8" x14ac:dyDescent="0.25">
      <c r="A2" s="26" t="s">
        <v>17</v>
      </c>
      <c r="B2" s="26"/>
      <c r="C2" s="26"/>
      <c r="D2" s="26"/>
      <c r="E2" s="26"/>
      <c r="F2" s="26"/>
      <c r="G2" s="3"/>
    </row>
    <row r="3" spans="1:8" ht="6.75" customHeight="1" x14ac:dyDescent="0.25">
      <c r="A3" s="3"/>
      <c r="B3" s="3"/>
      <c r="C3" s="3"/>
      <c r="D3" s="3"/>
      <c r="E3" s="3"/>
      <c r="F3" s="3"/>
      <c r="G3" s="3"/>
    </row>
    <row r="4" spans="1:8" x14ac:dyDescent="0.25">
      <c r="A4" s="27" t="s">
        <v>18</v>
      </c>
      <c r="B4" s="27"/>
      <c r="C4" s="27"/>
      <c r="D4" s="27"/>
      <c r="E4" s="27"/>
      <c r="F4" s="27"/>
      <c r="G4" s="27"/>
    </row>
    <row r="5" spans="1:8" ht="10.5" customHeight="1" x14ac:dyDescent="0.25">
      <c r="A5" s="3"/>
      <c r="B5" s="3"/>
      <c r="C5" s="3"/>
      <c r="D5" s="3"/>
      <c r="E5" s="3"/>
      <c r="F5" s="3"/>
      <c r="G5" s="3"/>
    </row>
    <row r="6" spans="1:8" ht="15.75" customHeight="1" x14ac:dyDescent="0.25">
      <c r="A6" s="26" t="s">
        <v>12</v>
      </c>
      <c r="B6" s="26"/>
      <c r="C6" s="26"/>
      <c r="D6" s="26"/>
      <c r="E6" s="26"/>
      <c r="F6" s="26"/>
      <c r="G6" s="26"/>
    </row>
    <row r="7" spans="1:8" ht="8.25" customHeight="1" x14ac:dyDescent="0.25">
      <c r="A7" s="3"/>
      <c r="B7" s="3"/>
      <c r="C7" s="3"/>
      <c r="D7" s="3"/>
      <c r="E7" s="3"/>
      <c r="F7" s="3"/>
      <c r="G7" s="3"/>
    </row>
    <row r="8" spans="1:8" x14ac:dyDescent="0.25">
      <c r="A8" s="26" t="s">
        <v>45</v>
      </c>
      <c r="B8" s="26"/>
      <c r="C8" s="26"/>
      <c r="D8" s="26"/>
      <c r="E8" s="26"/>
      <c r="F8" s="26"/>
      <c r="G8" s="26"/>
    </row>
    <row r="9" spans="1:8" ht="3.75" customHeight="1" x14ac:dyDescent="0.25"/>
    <row r="10" spans="1:8" ht="15" customHeight="1" x14ac:dyDescent="0.25">
      <c r="A10" s="15" t="s">
        <v>0</v>
      </c>
      <c r="B10" s="17" t="s">
        <v>1</v>
      </c>
      <c r="C10" s="18"/>
      <c r="D10" s="15" t="s">
        <v>2</v>
      </c>
      <c r="E10" s="39" t="s">
        <v>3</v>
      </c>
      <c r="F10" s="40"/>
      <c r="G10" s="41"/>
      <c r="H10" s="31" t="s">
        <v>7</v>
      </c>
    </row>
    <row r="11" spans="1:8" ht="42.75" customHeight="1" x14ac:dyDescent="0.25">
      <c r="A11" s="21"/>
      <c r="B11" s="19"/>
      <c r="C11" s="20"/>
      <c r="D11" s="21"/>
      <c r="E11" s="2" t="s">
        <v>4</v>
      </c>
      <c r="F11" s="2" t="s">
        <v>5</v>
      </c>
      <c r="G11" s="2" t="s">
        <v>6</v>
      </c>
      <c r="H11" s="31"/>
    </row>
    <row r="12" spans="1:8" ht="15" customHeight="1" x14ac:dyDescent="0.25">
      <c r="A12" s="2"/>
      <c r="B12" s="24" t="s">
        <v>8</v>
      </c>
      <c r="C12" s="25"/>
      <c r="D12" s="4"/>
      <c r="E12" s="4"/>
      <c r="F12" s="4"/>
      <c r="G12" s="4"/>
      <c r="H12" s="4"/>
    </row>
    <row r="13" spans="1:8" ht="25.9" customHeight="1" x14ac:dyDescent="0.25">
      <c r="A13" s="10">
        <v>45</v>
      </c>
      <c r="B13" s="33" t="s">
        <v>20</v>
      </c>
      <c r="C13" s="34"/>
      <c r="D13" s="10">
        <v>100</v>
      </c>
      <c r="E13" s="10">
        <v>1.36</v>
      </c>
      <c r="F13" s="10">
        <v>6.18</v>
      </c>
      <c r="G13" s="10">
        <v>8.44</v>
      </c>
      <c r="H13" s="10">
        <v>94.8</v>
      </c>
    </row>
    <row r="14" spans="1:8" ht="14.45" customHeight="1" x14ac:dyDescent="0.25">
      <c r="A14" s="10">
        <v>202</v>
      </c>
      <c r="B14" s="35" t="s">
        <v>26</v>
      </c>
      <c r="C14" s="36"/>
      <c r="D14" s="10">
        <v>250</v>
      </c>
      <c r="E14" s="10">
        <v>2.1</v>
      </c>
      <c r="F14" s="10">
        <v>7.48</v>
      </c>
      <c r="G14" s="10">
        <v>11.69</v>
      </c>
      <c r="H14" s="10">
        <v>122.96</v>
      </c>
    </row>
    <row r="15" spans="1:8" ht="31.9" customHeight="1" x14ac:dyDescent="0.25">
      <c r="A15" s="2">
        <v>436</v>
      </c>
      <c r="B15" s="35" t="s">
        <v>40</v>
      </c>
      <c r="C15" s="36"/>
      <c r="D15" s="10">
        <v>230</v>
      </c>
      <c r="E15" s="10">
        <v>39.57</v>
      </c>
      <c r="F15" s="10">
        <v>10.74</v>
      </c>
      <c r="G15" s="10">
        <v>45.93</v>
      </c>
      <c r="H15" s="10">
        <v>380.93</v>
      </c>
    </row>
    <row r="16" spans="1:8" ht="18.600000000000001" customHeight="1" x14ac:dyDescent="0.25">
      <c r="A16" s="2">
        <v>648</v>
      </c>
      <c r="B16" s="37" t="s">
        <v>33</v>
      </c>
      <c r="C16" s="38"/>
      <c r="D16" s="10">
        <v>200</v>
      </c>
      <c r="E16" s="10">
        <v>0</v>
      </c>
      <c r="F16" s="10">
        <v>0</v>
      </c>
      <c r="G16" s="10">
        <v>15.3</v>
      </c>
      <c r="H16" s="10">
        <v>49.6</v>
      </c>
    </row>
    <row r="17" spans="1:8" ht="14.45" customHeight="1" x14ac:dyDescent="0.25">
      <c r="A17" s="2">
        <v>7</v>
      </c>
      <c r="B17" s="35" t="s">
        <v>30</v>
      </c>
      <c r="C17" s="36"/>
      <c r="D17" s="10">
        <v>50</v>
      </c>
      <c r="E17" s="10">
        <v>3.25</v>
      </c>
      <c r="F17" s="10">
        <v>0.6</v>
      </c>
      <c r="G17" s="10">
        <v>1.31</v>
      </c>
      <c r="H17" s="10">
        <v>90.5</v>
      </c>
    </row>
    <row r="18" spans="1:8" ht="14.45" customHeight="1" x14ac:dyDescent="0.25">
      <c r="A18" s="2">
        <v>8</v>
      </c>
      <c r="B18" s="35" t="s">
        <v>31</v>
      </c>
      <c r="C18" s="36"/>
      <c r="D18" s="10">
        <v>50</v>
      </c>
      <c r="E18" s="10">
        <v>3.07</v>
      </c>
      <c r="F18" s="10">
        <v>1.07</v>
      </c>
      <c r="G18" s="10">
        <v>20.9</v>
      </c>
      <c r="H18" s="10">
        <v>107.2</v>
      </c>
    </row>
    <row r="19" spans="1:8" x14ac:dyDescent="0.25">
      <c r="A19" s="2"/>
      <c r="B19" s="11" t="s">
        <v>9</v>
      </c>
      <c r="C19" s="12"/>
      <c r="D19" s="4">
        <f>SUM(D13:D18)</f>
        <v>880</v>
      </c>
      <c r="E19" s="4">
        <f>SUM(E13:E18)</f>
        <v>49.35</v>
      </c>
      <c r="F19" s="4">
        <f>SUM(F13:F18)</f>
        <v>26.07</v>
      </c>
      <c r="G19" s="4">
        <f>SUM(G13:G18)</f>
        <v>103.57</v>
      </c>
      <c r="H19" s="4">
        <f>SUM(H13:H18)</f>
        <v>845.99000000000012</v>
      </c>
    </row>
    <row r="20" spans="1:8" ht="14.25" customHeight="1" x14ac:dyDescent="0.25">
      <c r="A20" s="2"/>
      <c r="B20" s="11" t="s">
        <v>47</v>
      </c>
      <c r="C20" s="12"/>
      <c r="D20" s="2"/>
      <c r="E20" s="2"/>
      <c r="F20" s="2"/>
      <c r="G20" s="2"/>
      <c r="H20" s="2"/>
    </row>
    <row r="21" spans="1:8" x14ac:dyDescent="0.25">
      <c r="A21" s="2">
        <v>604</v>
      </c>
      <c r="B21" s="13" t="s">
        <v>46</v>
      </c>
      <c r="C21" s="14"/>
      <c r="D21" s="45">
        <v>30</v>
      </c>
      <c r="E21" s="45">
        <v>2.25</v>
      </c>
      <c r="F21" s="45">
        <v>2.94</v>
      </c>
      <c r="G21" s="45">
        <v>22.32</v>
      </c>
      <c r="H21" s="45">
        <v>125.1</v>
      </c>
    </row>
    <row r="22" spans="1:8" x14ac:dyDescent="0.25">
      <c r="A22" s="2">
        <v>859</v>
      </c>
      <c r="B22" s="13" t="s">
        <v>35</v>
      </c>
      <c r="C22" s="14"/>
      <c r="D22" s="45">
        <v>200</v>
      </c>
      <c r="E22" s="45">
        <v>0.2</v>
      </c>
      <c r="F22" s="45">
        <v>0.2</v>
      </c>
      <c r="G22" s="45">
        <v>22.3</v>
      </c>
      <c r="H22" s="45">
        <v>110</v>
      </c>
    </row>
    <row r="23" spans="1:8" x14ac:dyDescent="0.25">
      <c r="A23" s="2"/>
      <c r="B23" s="11" t="s">
        <v>48</v>
      </c>
      <c r="C23" s="12"/>
      <c r="D23" s="46">
        <f>SUM(D21:D22)</f>
        <v>230</v>
      </c>
      <c r="E23" s="46">
        <f>SUM(E21:E22)</f>
        <v>2.4500000000000002</v>
      </c>
      <c r="F23" s="46">
        <f>SUM(F21:F22)</f>
        <v>3.14</v>
      </c>
      <c r="G23" s="46">
        <f>SUM(G21:G22)</f>
        <v>44.620000000000005</v>
      </c>
      <c r="H23" s="46">
        <f>SUM(H21:H22)</f>
        <v>235.1</v>
      </c>
    </row>
    <row r="24" spans="1:8" x14ac:dyDescent="0.25">
      <c r="A24" s="2"/>
      <c r="B24" s="11" t="s">
        <v>82</v>
      </c>
      <c r="C24" s="12"/>
      <c r="D24" s="46">
        <f>SUM(D23,D19)</f>
        <v>1110</v>
      </c>
      <c r="E24" s="46">
        <f>SUM(E23,E19)</f>
        <v>51.800000000000004</v>
      </c>
      <c r="F24" s="46">
        <f>SUM(F23,F19)</f>
        <v>29.21</v>
      </c>
      <c r="G24" s="46">
        <f>SUM(G23,G19)</f>
        <v>148.19</v>
      </c>
      <c r="H24" s="46">
        <f>SUM(H23,H19)</f>
        <v>1081.0900000000001</v>
      </c>
    </row>
  </sheetData>
  <mergeCells count="22">
    <mergeCell ref="B24:C24"/>
    <mergeCell ref="H10:H11"/>
    <mergeCell ref="A2:F2"/>
    <mergeCell ref="A4:G4"/>
    <mergeCell ref="A6:G6"/>
    <mergeCell ref="A8:G8"/>
    <mergeCell ref="A10:A11"/>
    <mergeCell ref="B10:C11"/>
    <mergeCell ref="D10:D11"/>
    <mergeCell ref="E10:G10"/>
    <mergeCell ref="B13:C13"/>
    <mergeCell ref="B14:C14"/>
    <mergeCell ref="B15:C15"/>
    <mergeCell ref="B16:C16"/>
    <mergeCell ref="B12:C12"/>
    <mergeCell ref="B21:C21"/>
    <mergeCell ref="B22:C22"/>
    <mergeCell ref="B23:C23"/>
    <mergeCell ref="B17:C17"/>
    <mergeCell ref="B18:C18"/>
    <mergeCell ref="B19:C19"/>
    <mergeCell ref="B20:C20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opLeftCell="A10" workbookViewId="0">
      <selection activeCell="D13" sqref="D13:H25"/>
    </sheetView>
  </sheetViews>
  <sheetFormatPr defaultRowHeight="15" x14ac:dyDescent="0.25"/>
  <cols>
    <col min="1" max="1" width="7.140625" customWidth="1"/>
    <col min="3" max="3" width="16.140625" customWidth="1"/>
    <col min="4" max="4" width="12.42578125" customWidth="1"/>
    <col min="5" max="5" width="10.85546875" customWidth="1"/>
    <col min="6" max="6" width="10" customWidth="1"/>
    <col min="7" max="7" width="12.28515625" customWidth="1"/>
    <col min="8" max="8" width="14.140625" customWidth="1"/>
    <col min="9" max="9" width="0.140625" hidden="1" customWidth="1"/>
  </cols>
  <sheetData>
    <row r="2" spans="1:9" x14ac:dyDescent="0.25">
      <c r="A2" s="26" t="s">
        <v>19</v>
      </c>
      <c r="B2" s="26"/>
      <c r="C2" s="26"/>
      <c r="D2" s="26"/>
      <c r="E2" s="26"/>
      <c r="F2" s="26"/>
      <c r="G2" s="3"/>
    </row>
    <row r="3" spans="1:9" x14ac:dyDescent="0.25">
      <c r="A3" s="3"/>
      <c r="B3" s="3"/>
      <c r="C3" s="3"/>
      <c r="D3" s="3"/>
      <c r="E3" s="3"/>
      <c r="F3" s="3"/>
      <c r="G3" s="3"/>
    </row>
    <row r="4" spans="1:9" x14ac:dyDescent="0.25">
      <c r="A4" s="27" t="s">
        <v>18</v>
      </c>
      <c r="B4" s="27"/>
      <c r="C4" s="27"/>
      <c r="D4" s="27"/>
      <c r="E4" s="27"/>
      <c r="F4" s="27"/>
      <c r="G4" s="27"/>
    </row>
    <row r="5" spans="1:9" x14ac:dyDescent="0.25">
      <c r="A5" s="3"/>
      <c r="B5" s="3"/>
      <c r="C5" s="3"/>
      <c r="D5" s="3"/>
      <c r="E5" s="3"/>
      <c r="F5" s="3"/>
      <c r="G5" s="3"/>
    </row>
    <row r="6" spans="1:9" x14ac:dyDescent="0.25">
      <c r="A6" s="26" t="s">
        <v>12</v>
      </c>
      <c r="B6" s="26"/>
      <c r="C6" s="26"/>
      <c r="D6" s="26"/>
      <c r="E6" s="26"/>
      <c r="F6" s="26"/>
      <c r="G6" s="26"/>
    </row>
    <row r="7" spans="1:9" x14ac:dyDescent="0.25">
      <c r="A7" s="3"/>
      <c r="B7" s="3"/>
      <c r="C7" s="3"/>
      <c r="D7" s="3"/>
      <c r="E7" s="3"/>
      <c r="F7" s="3"/>
      <c r="G7" s="3"/>
    </row>
    <row r="8" spans="1:9" x14ac:dyDescent="0.25">
      <c r="A8" s="26" t="s">
        <v>45</v>
      </c>
      <c r="B8" s="26"/>
      <c r="C8" s="26"/>
      <c r="D8" s="26"/>
      <c r="E8" s="26"/>
      <c r="F8" s="26"/>
      <c r="G8" s="26"/>
    </row>
    <row r="10" spans="1:9" ht="15" customHeight="1" x14ac:dyDescent="0.25">
      <c r="A10" s="15" t="s">
        <v>0</v>
      </c>
      <c r="B10" s="17" t="s">
        <v>1</v>
      </c>
      <c r="C10" s="18"/>
      <c r="D10" s="15" t="s">
        <v>2</v>
      </c>
      <c r="E10" s="28" t="s">
        <v>3</v>
      </c>
      <c r="F10" s="28"/>
      <c r="G10" s="28"/>
      <c r="H10" s="17" t="s">
        <v>7</v>
      </c>
      <c r="I10" s="18"/>
    </row>
    <row r="11" spans="1:9" ht="42.75" customHeight="1" x14ac:dyDescent="0.25">
      <c r="A11" s="16"/>
      <c r="B11" s="19"/>
      <c r="C11" s="20"/>
      <c r="D11" s="21"/>
      <c r="E11" s="2" t="s">
        <v>4</v>
      </c>
      <c r="F11" s="2" t="s">
        <v>5</v>
      </c>
      <c r="G11" s="2" t="s">
        <v>6</v>
      </c>
      <c r="H11" s="22"/>
      <c r="I11" s="23"/>
    </row>
    <row r="12" spans="1:9" x14ac:dyDescent="0.25">
      <c r="A12" s="2"/>
      <c r="B12" s="24" t="s">
        <v>8</v>
      </c>
      <c r="C12" s="25"/>
      <c r="D12" s="2"/>
      <c r="E12" s="2"/>
      <c r="F12" s="2"/>
      <c r="G12" s="2"/>
      <c r="H12" s="2"/>
      <c r="I12" s="2"/>
    </row>
    <row r="13" spans="1:9" ht="33.75" customHeight="1" x14ac:dyDescent="0.25">
      <c r="A13" s="10" t="s">
        <v>65</v>
      </c>
      <c r="B13" s="35" t="s">
        <v>66</v>
      </c>
      <c r="C13" s="36"/>
      <c r="D13" s="10">
        <v>100</v>
      </c>
      <c r="E13" s="10">
        <v>1.3</v>
      </c>
      <c r="F13" s="10">
        <v>4.5</v>
      </c>
      <c r="G13" s="10">
        <v>7.7</v>
      </c>
      <c r="H13" s="10">
        <v>76.2</v>
      </c>
      <c r="I13" s="9"/>
    </row>
    <row r="14" spans="1:9" ht="30" customHeight="1" x14ac:dyDescent="0.25">
      <c r="A14" s="10">
        <v>111</v>
      </c>
      <c r="B14" s="35" t="s">
        <v>27</v>
      </c>
      <c r="C14" s="36"/>
      <c r="D14" s="10">
        <v>250</v>
      </c>
      <c r="E14" s="10">
        <v>2.69</v>
      </c>
      <c r="F14" s="10">
        <v>2.84</v>
      </c>
      <c r="G14" s="10">
        <v>14.14</v>
      </c>
      <c r="H14" s="10">
        <v>104.75</v>
      </c>
      <c r="I14" s="9">
        <v>0.11</v>
      </c>
    </row>
    <row r="15" spans="1:9" ht="14.45" customHeight="1" x14ac:dyDescent="0.25">
      <c r="A15" s="2" t="s">
        <v>69</v>
      </c>
      <c r="B15" s="35" t="s">
        <v>70</v>
      </c>
      <c r="C15" s="36"/>
      <c r="D15" s="10">
        <v>180</v>
      </c>
      <c r="E15" s="10">
        <v>9.8000000000000007</v>
      </c>
      <c r="F15" s="10">
        <v>7.6</v>
      </c>
      <c r="G15" s="10">
        <v>43.1</v>
      </c>
      <c r="H15" s="10">
        <v>280.39999999999998</v>
      </c>
      <c r="I15" s="9"/>
    </row>
    <row r="16" spans="1:9" ht="15" customHeight="1" x14ac:dyDescent="0.25">
      <c r="A16" s="2" t="s">
        <v>71</v>
      </c>
      <c r="B16" s="35" t="s">
        <v>72</v>
      </c>
      <c r="C16" s="36"/>
      <c r="D16" s="10">
        <v>100</v>
      </c>
      <c r="E16" s="10">
        <v>14.4</v>
      </c>
      <c r="F16" s="10">
        <v>14.7</v>
      </c>
      <c r="G16" s="10">
        <v>8.1</v>
      </c>
      <c r="H16" s="10">
        <v>221.9</v>
      </c>
      <c r="I16" s="9">
        <v>0.06</v>
      </c>
    </row>
    <row r="17" spans="1:9" ht="30.75" customHeight="1" x14ac:dyDescent="0.25">
      <c r="A17" s="2">
        <v>548</v>
      </c>
      <c r="B17" s="35" t="s">
        <v>37</v>
      </c>
      <c r="C17" s="36"/>
      <c r="D17" s="10">
        <v>200</v>
      </c>
      <c r="E17" s="10">
        <v>0.4</v>
      </c>
      <c r="F17" s="10">
        <v>0</v>
      </c>
      <c r="G17" s="10">
        <v>31</v>
      </c>
      <c r="H17" s="10">
        <v>120.64</v>
      </c>
      <c r="I17" s="9"/>
    </row>
    <row r="18" spans="1:9" ht="15" customHeight="1" x14ac:dyDescent="0.25">
      <c r="A18" s="2">
        <v>7</v>
      </c>
      <c r="B18" s="35" t="s">
        <v>30</v>
      </c>
      <c r="C18" s="36"/>
      <c r="D18" s="10">
        <v>40</v>
      </c>
      <c r="E18" s="10">
        <v>3.25</v>
      </c>
      <c r="F18" s="10">
        <v>0.6</v>
      </c>
      <c r="G18" s="10">
        <v>1.31</v>
      </c>
      <c r="H18" s="10">
        <v>72.400000000000006</v>
      </c>
      <c r="I18" s="9"/>
    </row>
    <row r="19" spans="1:9" ht="15" customHeight="1" x14ac:dyDescent="0.25">
      <c r="A19" s="2">
        <v>8</v>
      </c>
      <c r="B19" s="35" t="s">
        <v>31</v>
      </c>
      <c r="C19" s="36"/>
      <c r="D19" s="10">
        <v>50</v>
      </c>
      <c r="E19" s="10">
        <v>3.07</v>
      </c>
      <c r="F19" s="10">
        <v>1.07</v>
      </c>
      <c r="G19" s="10">
        <v>20.9</v>
      </c>
      <c r="H19" s="10">
        <v>107.2</v>
      </c>
      <c r="I19" s="9"/>
    </row>
    <row r="20" spans="1:9" x14ac:dyDescent="0.25">
      <c r="A20" s="2"/>
      <c r="B20" s="11" t="s">
        <v>9</v>
      </c>
      <c r="C20" s="12"/>
      <c r="D20" s="4">
        <f>SUM(D13:D19)</f>
        <v>920</v>
      </c>
      <c r="E20" s="4">
        <f>SUM(E13:E19)</f>
        <v>34.909999999999997</v>
      </c>
      <c r="F20" s="4">
        <f>SUM(F13:F19)</f>
        <v>31.310000000000002</v>
      </c>
      <c r="G20" s="4">
        <f>SUM(G13:G19)</f>
        <v>126.25</v>
      </c>
      <c r="H20" s="4">
        <f>SUM(H13:H19)</f>
        <v>983.49</v>
      </c>
      <c r="I20" s="4">
        <f t="shared" ref="D20:I20" si="0">SUM(I13:I19)</f>
        <v>0.16999999999999998</v>
      </c>
    </row>
    <row r="21" spans="1:9" x14ac:dyDescent="0.25">
      <c r="A21" s="2"/>
      <c r="B21" s="11" t="s">
        <v>47</v>
      </c>
      <c r="C21" s="14"/>
      <c r="D21" s="2"/>
      <c r="E21" s="2"/>
      <c r="F21" s="2"/>
      <c r="G21" s="2"/>
      <c r="H21" s="2"/>
      <c r="I21" s="2"/>
    </row>
    <row r="22" spans="1:9" x14ac:dyDescent="0.25">
      <c r="A22" s="2">
        <v>604</v>
      </c>
      <c r="B22" s="13" t="s">
        <v>36</v>
      </c>
      <c r="C22" s="14"/>
      <c r="D22" s="45">
        <v>30</v>
      </c>
      <c r="E22" s="45">
        <v>2.25</v>
      </c>
      <c r="F22" s="45">
        <v>2.94</v>
      </c>
      <c r="G22" s="45">
        <v>22.32</v>
      </c>
      <c r="H22" s="45">
        <v>125.1</v>
      </c>
      <c r="I22" s="2"/>
    </row>
    <row r="23" spans="1:9" x14ac:dyDescent="0.25">
      <c r="A23" s="2">
        <v>868</v>
      </c>
      <c r="B23" s="13" t="s">
        <v>34</v>
      </c>
      <c r="C23" s="14"/>
      <c r="D23" s="45">
        <v>200</v>
      </c>
      <c r="E23" s="45">
        <v>0.04</v>
      </c>
      <c r="F23" s="45">
        <v>0</v>
      </c>
      <c r="G23" s="45">
        <v>24.76</v>
      </c>
      <c r="H23" s="45">
        <v>94.2</v>
      </c>
      <c r="I23" s="2"/>
    </row>
    <row r="24" spans="1:9" x14ac:dyDescent="0.25">
      <c r="A24" s="2"/>
      <c r="B24" s="11" t="s">
        <v>48</v>
      </c>
      <c r="C24" s="12"/>
      <c r="D24" s="46">
        <f>SUM(D22:D23)</f>
        <v>230</v>
      </c>
      <c r="E24" s="46">
        <f>SUM(E22:E23)</f>
        <v>2.29</v>
      </c>
      <c r="F24" s="46">
        <f>SUM(F22:F23)</f>
        <v>2.94</v>
      </c>
      <c r="G24" s="46">
        <f>SUM(G22:G23)</f>
        <v>47.08</v>
      </c>
      <c r="H24" s="46">
        <f>SUM(H22:H23)</f>
        <v>219.3</v>
      </c>
      <c r="I24" s="5"/>
    </row>
    <row r="25" spans="1:9" x14ac:dyDescent="0.25">
      <c r="A25" s="2"/>
      <c r="B25" s="11" t="s">
        <v>82</v>
      </c>
      <c r="C25" s="12"/>
      <c r="D25" s="46">
        <f>SUM(D24,D20)</f>
        <v>1150</v>
      </c>
      <c r="E25" s="46">
        <f>SUM(E24,E20)</f>
        <v>37.199999999999996</v>
      </c>
      <c r="F25" s="46">
        <f>SUM(F24,F20)</f>
        <v>34.25</v>
      </c>
      <c r="G25" s="46">
        <f>SUM(G24,G20)</f>
        <v>173.32999999999998</v>
      </c>
      <c r="H25" s="46">
        <f>SUM(H24,H20)</f>
        <v>1202.79</v>
      </c>
    </row>
  </sheetData>
  <mergeCells count="23">
    <mergeCell ref="B25:C25"/>
    <mergeCell ref="A2:F2"/>
    <mergeCell ref="A4:G4"/>
    <mergeCell ref="A6:G6"/>
    <mergeCell ref="A8:G8"/>
    <mergeCell ref="A10:A11"/>
    <mergeCell ref="B10:C11"/>
    <mergeCell ref="D10:D11"/>
    <mergeCell ref="E10:G10"/>
    <mergeCell ref="B19:C19"/>
    <mergeCell ref="H10:I11"/>
    <mergeCell ref="B13:C13"/>
    <mergeCell ref="B12:C12"/>
    <mergeCell ref="B14:C14"/>
    <mergeCell ref="B15:C15"/>
    <mergeCell ref="B16:C16"/>
    <mergeCell ref="B17:C17"/>
    <mergeCell ref="B18:C18"/>
    <mergeCell ref="B22:C22"/>
    <mergeCell ref="B23:C23"/>
    <mergeCell ref="B24:C24"/>
    <mergeCell ref="B21:C21"/>
    <mergeCell ref="B20:C20"/>
  </mergeCells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topLeftCell="A10" workbookViewId="0">
      <selection activeCell="D13" sqref="D13:H26"/>
    </sheetView>
  </sheetViews>
  <sheetFormatPr defaultRowHeight="15" x14ac:dyDescent="0.25"/>
  <cols>
    <col min="1" max="1" width="6.85546875" customWidth="1"/>
    <col min="3" max="3" width="22" customWidth="1"/>
    <col min="4" max="4" width="11.28515625" customWidth="1"/>
    <col min="5" max="5" width="12.5703125" customWidth="1"/>
    <col min="6" max="6" width="12.28515625" customWidth="1"/>
    <col min="7" max="7" width="12" customWidth="1"/>
    <col min="8" max="8" width="11.28515625" customWidth="1"/>
    <col min="9" max="9" width="0.140625" customWidth="1"/>
  </cols>
  <sheetData>
    <row r="2" spans="1:9" x14ac:dyDescent="0.25">
      <c r="A2" s="26" t="s">
        <v>14</v>
      </c>
      <c r="B2" s="26"/>
      <c r="C2" s="26"/>
      <c r="D2" s="26"/>
      <c r="E2" s="26"/>
      <c r="F2" s="26"/>
      <c r="G2" s="3"/>
    </row>
    <row r="3" spans="1:9" ht="3" customHeight="1" x14ac:dyDescent="0.25">
      <c r="A3" s="3"/>
      <c r="B3" s="3"/>
      <c r="C3" s="3"/>
      <c r="D3" s="3"/>
      <c r="E3" s="3"/>
      <c r="F3" s="3"/>
      <c r="G3" s="3"/>
    </row>
    <row r="4" spans="1:9" ht="12" customHeight="1" x14ac:dyDescent="0.25">
      <c r="A4" s="27" t="s">
        <v>18</v>
      </c>
      <c r="B4" s="27"/>
      <c r="C4" s="27"/>
      <c r="D4" s="27"/>
      <c r="E4" s="27"/>
      <c r="F4" s="27"/>
      <c r="G4" s="27"/>
    </row>
    <row r="5" spans="1:9" hidden="1" x14ac:dyDescent="0.25">
      <c r="A5" s="3"/>
      <c r="B5" s="3"/>
      <c r="C5" s="3"/>
      <c r="D5" s="3"/>
      <c r="E5" s="3"/>
      <c r="F5" s="3"/>
      <c r="G5" s="3"/>
    </row>
    <row r="6" spans="1:9" x14ac:dyDescent="0.25">
      <c r="A6" s="26" t="s">
        <v>12</v>
      </c>
      <c r="B6" s="26"/>
      <c r="C6" s="26"/>
      <c r="D6" s="26"/>
      <c r="E6" s="26"/>
      <c r="F6" s="26"/>
      <c r="G6" s="26"/>
    </row>
    <row r="7" spans="1:9" ht="2.25" customHeight="1" x14ac:dyDescent="0.25">
      <c r="A7" s="3"/>
      <c r="B7" s="3"/>
      <c r="C7" s="3"/>
      <c r="D7" s="3"/>
      <c r="E7" s="3"/>
      <c r="F7" s="3"/>
      <c r="G7" s="3"/>
    </row>
    <row r="8" spans="1:9" x14ac:dyDescent="0.25">
      <c r="A8" s="26" t="s">
        <v>45</v>
      </c>
      <c r="B8" s="26"/>
      <c r="C8" s="26"/>
      <c r="D8" s="26"/>
      <c r="E8" s="26"/>
      <c r="F8" s="26"/>
      <c r="G8" s="26"/>
    </row>
    <row r="9" spans="1:9" ht="9" customHeight="1" x14ac:dyDescent="0.25"/>
    <row r="10" spans="1:9" ht="15" customHeight="1" x14ac:dyDescent="0.25">
      <c r="A10" s="15" t="s">
        <v>0</v>
      </c>
      <c r="B10" s="17" t="s">
        <v>1</v>
      </c>
      <c r="C10" s="18"/>
      <c r="D10" s="15" t="s">
        <v>2</v>
      </c>
      <c r="E10" s="28" t="s">
        <v>3</v>
      </c>
      <c r="F10" s="28"/>
      <c r="G10" s="28"/>
      <c r="H10" s="17" t="s">
        <v>7</v>
      </c>
      <c r="I10" s="18"/>
    </row>
    <row r="11" spans="1:9" ht="39.75" customHeight="1" x14ac:dyDescent="0.25">
      <c r="A11" s="16"/>
      <c r="B11" s="19"/>
      <c r="C11" s="20"/>
      <c r="D11" s="21"/>
      <c r="E11" s="2" t="s">
        <v>4</v>
      </c>
      <c r="F11" s="2" t="s">
        <v>5</v>
      </c>
      <c r="G11" s="2" t="s">
        <v>6</v>
      </c>
      <c r="H11" s="22"/>
      <c r="I11" s="23"/>
    </row>
    <row r="12" spans="1:9" x14ac:dyDescent="0.25">
      <c r="A12" s="2"/>
      <c r="B12" s="24" t="s">
        <v>8</v>
      </c>
      <c r="C12" s="25"/>
      <c r="D12" s="2"/>
      <c r="E12" s="2"/>
      <c r="F12" s="2"/>
      <c r="G12" s="2"/>
      <c r="H12" s="2"/>
      <c r="I12" s="2"/>
    </row>
    <row r="13" spans="1:9" ht="16.5" customHeight="1" x14ac:dyDescent="0.25">
      <c r="A13" s="10">
        <v>71</v>
      </c>
      <c r="B13" s="37" t="s">
        <v>49</v>
      </c>
      <c r="C13" s="38"/>
      <c r="D13" s="10">
        <v>100</v>
      </c>
      <c r="E13" s="10">
        <v>2</v>
      </c>
      <c r="F13" s="10">
        <v>0.8</v>
      </c>
      <c r="G13" s="10">
        <v>4.5999999999999996</v>
      </c>
      <c r="H13" s="10">
        <v>42</v>
      </c>
      <c r="I13" s="9"/>
    </row>
    <row r="14" spans="1:9" ht="30" customHeight="1" x14ac:dyDescent="0.25">
      <c r="A14" s="10">
        <v>197</v>
      </c>
      <c r="B14" s="13" t="s">
        <v>24</v>
      </c>
      <c r="C14" s="14"/>
      <c r="D14" s="10">
        <v>250</v>
      </c>
      <c r="E14" s="10">
        <v>2.1</v>
      </c>
      <c r="F14" s="10">
        <v>5.1100000000000003</v>
      </c>
      <c r="G14" s="10">
        <v>16.59</v>
      </c>
      <c r="H14" s="10">
        <v>120.75</v>
      </c>
      <c r="I14" s="9"/>
    </row>
    <row r="15" spans="1:9" ht="20.25" customHeight="1" x14ac:dyDescent="0.25">
      <c r="A15" s="2" t="s">
        <v>73</v>
      </c>
      <c r="B15" s="35" t="s">
        <v>74</v>
      </c>
      <c r="C15" s="36"/>
      <c r="D15" s="10">
        <v>180</v>
      </c>
      <c r="E15" s="10">
        <v>17.399999999999999</v>
      </c>
      <c r="F15" s="10">
        <v>1.6</v>
      </c>
      <c r="G15" s="10">
        <v>40.6</v>
      </c>
      <c r="H15" s="10">
        <v>245.7</v>
      </c>
      <c r="I15" s="9"/>
    </row>
    <row r="16" spans="1:9" ht="20.25" customHeight="1" x14ac:dyDescent="0.25">
      <c r="A16" s="2" t="s">
        <v>75</v>
      </c>
      <c r="B16" s="35" t="s">
        <v>76</v>
      </c>
      <c r="C16" s="36"/>
      <c r="D16" s="10">
        <v>100</v>
      </c>
      <c r="E16" s="10">
        <v>17</v>
      </c>
      <c r="F16" s="10">
        <v>16.5</v>
      </c>
      <c r="G16" s="10">
        <v>3.9</v>
      </c>
      <c r="H16" s="10">
        <v>232.1</v>
      </c>
      <c r="I16" s="9"/>
    </row>
    <row r="17" spans="1:9" ht="25.5" customHeight="1" x14ac:dyDescent="0.25">
      <c r="A17" s="2">
        <v>833</v>
      </c>
      <c r="B17" s="35" t="s">
        <v>50</v>
      </c>
      <c r="C17" s="36"/>
      <c r="D17" s="10">
        <v>30</v>
      </c>
      <c r="E17" s="10">
        <v>0.23</v>
      </c>
      <c r="F17" s="10">
        <v>0.67</v>
      </c>
      <c r="G17" s="10">
        <v>1.8</v>
      </c>
      <c r="H17" s="10">
        <v>14.02</v>
      </c>
      <c r="I17" s="9"/>
    </row>
    <row r="18" spans="1:9" ht="14.45" customHeight="1" x14ac:dyDescent="0.25">
      <c r="A18" s="2">
        <v>399</v>
      </c>
      <c r="B18" s="35" t="s">
        <v>32</v>
      </c>
      <c r="C18" s="36"/>
      <c r="D18" s="10">
        <v>200</v>
      </c>
      <c r="E18" s="10">
        <v>1</v>
      </c>
      <c r="F18" s="10">
        <v>0.2</v>
      </c>
      <c r="G18" s="10">
        <v>20.2</v>
      </c>
      <c r="H18" s="10">
        <v>92</v>
      </c>
      <c r="I18" s="9"/>
    </row>
    <row r="19" spans="1:9" ht="15" customHeight="1" x14ac:dyDescent="0.25">
      <c r="A19" s="2">
        <v>7</v>
      </c>
      <c r="B19" s="35" t="s">
        <v>30</v>
      </c>
      <c r="C19" s="36"/>
      <c r="D19" s="10">
        <v>40</v>
      </c>
      <c r="E19" s="10">
        <v>2.6</v>
      </c>
      <c r="F19" s="10">
        <v>0.48</v>
      </c>
      <c r="G19" s="10">
        <v>1.05</v>
      </c>
      <c r="H19" s="10">
        <v>72.400000000000006</v>
      </c>
      <c r="I19" s="9">
        <v>7.0000000000000007E-2</v>
      </c>
    </row>
    <row r="20" spans="1:9" ht="15" customHeight="1" x14ac:dyDescent="0.25">
      <c r="A20" s="2">
        <v>8</v>
      </c>
      <c r="B20" s="35" t="s">
        <v>31</v>
      </c>
      <c r="C20" s="36"/>
      <c r="D20" s="10">
        <v>50</v>
      </c>
      <c r="E20" s="10">
        <v>3.07</v>
      </c>
      <c r="F20" s="10">
        <v>1.07</v>
      </c>
      <c r="G20" s="10">
        <v>20.9</v>
      </c>
      <c r="H20" s="10">
        <v>107.2</v>
      </c>
      <c r="I20" s="9"/>
    </row>
    <row r="21" spans="1:9" x14ac:dyDescent="0.25">
      <c r="A21" s="1"/>
      <c r="B21" s="24" t="s">
        <v>9</v>
      </c>
      <c r="C21" s="25"/>
      <c r="D21" s="4">
        <f>SUM(D13:D20)</f>
        <v>950</v>
      </c>
      <c r="E21" s="4">
        <f>SUM(E13:E20)</f>
        <v>45.4</v>
      </c>
      <c r="F21" s="4">
        <f>SUM(F13:F20)</f>
        <v>26.43</v>
      </c>
      <c r="G21" s="4">
        <f>SUM(G13:G20)</f>
        <v>109.63999999999999</v>
      </c>
      <c r="H21" s="4">
        <f>SUM(H13:H20)</f>
        <v>926.17</v>
      </c>
      <c r="I21" s="4">
        <f t="shared" ref="D21:I21" si="0">SUM(I13:I20)</f>
        <v>7.0000000000000007E-2</v>
      </c>
    </row>
    <row r="22" spans="1:9" x14ac:dyDescent="0.25">
      <c r="A22" s="2"/>
      <c r="B22" s="11" t="s">
        <v>47</v>
      </c>
      <c r="C22" s="14"/>
      <c r="D22" s="2"/>
      <c r="E22" s="2"/>
      <c r="F22" s="2"/>
      <c r="G22" s="2"/>
      <c r="H22" s="2"/>
      <c r="I22" s="2"/>
    </row>
    <row r="23" spans="1:9" x14ac:dyDescent="0.25">
      <c r="A23" s="2">
        <v>283</v>
      </c>
      <c r="B23" s="13" t="s">
        <v>38</v>
      </c>
      <c r="C23" s="14"/>
      <c r="D23" s="45">
        <v>30</v>
      </c>
      <c r="E23" s="45">
        <v>0.84</v>
      </c>
      <c r="F23" s="45">
        <v>1</v>
      </c>
      <c r="G23" s="45">
        <v>23.2</v>
      </c>
      <c r="H23" s="45">
        <v>106.2</v>
      </c>
      <c r="I23" s="2"/>
    </row>
    <row r="24" spans="1:9" x14ac:dyDescent="0.25">
      <c r="A24" s="2">
        <v>399</v>
      </c>
      <c r="B24" s="13" t="s">
        <v>32</v>
      </c>
      <c r="C24" s="14"/>
      <c r="D24" s="45">
        <v>200</v>
      </c>
      <c r="E24" s="45">
        <v>1</v>
      </c>
      <c r="F24" s="45">
        <v>0.2</v>
      </c>
      <c r="G24" s="45">
        <v>20.2</v>
      </c>
      <c r="H24" s="45">
        <v>92</v>
      </c>
      <c r="I24" s="2"/>
    </row>
    <row r="25" spans="1:9" x14ac:dyDescent="0.25">
      <c r="A25" s="2"/>
      <c r="B25" s="11" t="s">
        <v>48</v>
      </c>
      <c r="C25" s="12"/>
      <c r="D25" s="46">
        <f>SUM(D23:D24)</f>
        <v>230</v>
      </c>
      <c r="E25" s="46">
        <f>SUM(E23:E24)</f>
        <v>1.8399999999999999</v>
      </c>
      <c r="F25" s="46">
        <f>SUM(F23:F24)</f>
        <v>1.2</v>
      </c>
      <c r="G25" s="46">
        <f>SUM(G23:G24)</f>
        <v>43.4</v>
      </c>
      <c r="H25" s="46">
        <f>SUM(H23:H24)</f>
        <v>198.2</v>
      </c>
      <c r="I25" s="5"/>
    </row>
    <row r="26" spans="1:9" x14ac:dyDescent="0.25">
      <c r="A26" s="2"/>
      <c r="B26" s="11" t="s">
        <v>82</v>
      </c>
      <c r="C26" s="12"/>
      <c r="D26" s="46">
        <f>SUM(D25,D21)</f>
        <v>1180</v>
      </c>
      <c r="E26" s="46">
        <f>SUM(E25,E21)</f>
        <v>47.239999999999995</v>
      </c>
      <c r="F26" s="46">
        <f>SUM(F25,F21)</f>
        <v>27.63</v>
      </c>
      <c r="G26" s="46">
        <f>SUM(G25,G21)</f>
        <v>153.04</v>
      </c>
      <c r="H26" s="46">
        <f>SUM(H25,H21)</f>
        <v>1124.3699999999999</v>
      </c>
    </row>
  </sheetData>
  <mergeCells count="24">
    <mergeCell ref="B26:C26"/>
    <mergeCell ref="A2:F2"/>
    <mergeCell ref="A4:G4"/>
    <mergeCell ref="A6:G6"/>
    <mergeCell ref="A8:G8"/>
    <mergeCell ref="A10:A11"/>
    <mergeCell ref="B10:C11"/>
    <mergeCell ref="D10:D11"/>
    <mergeCell ref="E10:G10"/>
    <mergeCell ref="B20:C20"/>
    <mergeCell ref="B17:C17"/>
    <mergeCell ref="H10:I11"/>
    <mergeCell ref="B12:C12"/>
    <mergeCell ref="B13:C13"/>
    <mergeCell ref="B14:C14"/>
    <mergeCell ref="B15:C15"/>
    <mergeCell ref="B16:C16"/>
    <mergeCell ref="B18:C18"/>
    <mergeCell ref="B19:C19"/>
    <mergeCell ref="B23:C23"/>
    <mergeCell ref="B24:C24"/>
    <mergeCell ref="B25:C25"/>
    <mergeCell ref="B22:C22"/>
    <mergeCell ref="B21:C21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0" workbookViewId="0">
      <selection activeCell="L15" sqref="L15"/>
    </sheetView>
  </sheetViews>
  <sheetFormatPr defaultRowHeight="15" x14ac:dyDescent="0.25"/>
  <cols>
    <col min="1" max="1" width="9" customWidth="1"/>
    <col min="3" max="3" width="16.28515625" customWidth="1"/>
    <col min="4" max="4" width="11.140625" customWidth="1"/>
    <col min="5" max="5" width="12.140625" customWidth="1"/>
    <col min="6" max="6" width="10.28515625" customWidth="1"/>
    <col min="8" max="8" width="12.85546875" customWidth="1"/>
  </cols>
  <sheetData>
    <row r="1" spans="1:8" ht="6.75" customHeight="1" x14ac:dyDescent="0.25"/>
    <row r="2" spans="1:8" x14ac:dyDescent="0.25">
      <c r="A2" s="26" t="s">
        <v>15</v>
      </c>
      <c r="B2" s="26"/>
      <c r="C2" s="26"/>
      <c r="D2" s="26"/>
      <c r="E2" s="26"/>
      <c r="F2" s="26"/>
      <c r="G2" s="3"/>
    </row>
    <row r="3" spans="1:8" ht="4.5" customHeight="1" x14ac:dyDescent="0.25">
      <c r="A3" s="3"/>
      <c r="B3" s="3"/>
      <c r="C3" s="3"/>
      <c r="D3" s="3"/>
      <c r="E3" s="3"/>
      <c r="F3" s="3"/>
      <c r="G3" s="3"/>
    </row>
    <row r="4" spans="1:8" x14ac:dyDescent="0.25">
      <c r="A4" s="27" t="s">
        <v>18</v>
      </c>
      <c r="B4" s="27"/>
      <c r="C4" s="27"/>
      <c r="D4" s="27"/>
      <c r="E4" s="27"/>
      <c r="F4" s="27"/>
      <c r="G4" s="27"/>
    </row>
    <row r="5" spans="1:8" ht="2.25" customHeight="1" x14ac:dyDescent="0.25">
      <c r="A5" s="3"/>
      <c r="B5" s="3"/>
      <c r="C5" s="3"/>
      <c r="D5" s="3"/>
      <c r="E5" s="3"/>
      <c r="F5" s="3"/>
      <c r="G5" s="3"/>
    </row>
    <row r="6" spans="1:8" x14ac:dyDescent="0.25">
      <c r="A6" s="26" t="s">
        <v>12</v>
      </c>
      <c r="B6" s="26"/>
      <c r="C6" s="26"/>
      <c r="D6" s="26"/>
      <c r="E6" s="26"/>
      <c r="F6" s="26"/>
      <c r="G6" s="26"/>
    </row>
    <row r="7" spans="1:8" ht="7.5" customHeight="1" x14ac:dyDescent="0.25">
      <c r="A7" s="3"/>
      <c r="B7" s="3"/>
      <c r="C7" s="3"/>
      <c r="D7" s="3"/>
      <c r="E7" s="3"/>
      <c r="F7" s="3"/>
      <c r="G7" s="3"/>
    </row>
    <row r="8" spans="1:8" x14ac:dyDescent="0.25">
      <c r="A8" s="26" t="s">
        <v>45</v>
      </c>
      <c r="B8" s="26"/>
      <c r="C8" s="26"/>
      <c r="D8" s="26"/>
      <c r="E8" s="26"/>
      <c r="F8" s="26"/>
      <c r="G8" s="26"/>
    </row>
    <row r="9" spans="1:8" ht="6" customHeight="1" x14ac:dyDescent="0.25"/>
    <row r="10" spans="1:8" ht="15" customHeight="1" x14ac:dyDescent="0.25">
      <c r="A10" s="15" t="s">
        <v>0</v>
      </c>
      <c r="B10" s="17" t="s">
        <v>1</v>
      </c>
      <c r="C10" s="18"/>
      <c r="D10" s="15" t="s">
        <v>2</v>
      </c>
      <c r="E10" s="28" t="s">
        <v>3</v>
      </c>
      <c r="F10" s="28"/>
      <c r="G10" s="28"/>
      <c r="H10" s="31" t="s">
        <v>7</v>
      </c>
    </row>
    <row r="11" spans="1:8" ht="41.25" customHeight="1" x14ac:dyDescent="0.25">
      <c r="A11" s="16"/>
      <c r="B11" s="19"/>
      <c r="C11" s="20"/>
      <c r="D11" s="21"/>
      <c r="E11" s="2" t="s">
        <v>4</v>
      </c>
      <c r="F11" s="2" t="s">
        <v>5</v>
      </c>
      <c r="G11" s="2" t="s">
        <v>6</v>
      </c>
      <c r="H11" s="32"/>
    </row>
    <row r="12" spans="1:8" x14ac:dyDescent="0.25">
      <c r="A12" s="2"/>
      <c r="B12" s="24" t="s">
        <v>8</v>
      </c>
      <c r="C12" s="25"/>
      <c r="D12" s="2"/>
      <c r="E12" s="2"/>
      <c r="F12" s="2"/>
      <c r="G12" s="2"/>
      <c r="H12" s="2"/>
    </row>
    <row r="13" spans="1:8" ht="28.5" customHeight="1" x14ac:dyDescent="0.25">
      <c r="A13" s="10">
        <v>19</v>
      </c>
      <c r="B13" s="37" t="s">
        <v>21</v>
      </c>
      <c r="C13" s="38"/>
      <c r="D13" s="10">
        <v>100</v>
      </c>
      <c r="E13" s="10">
        <v>1.2</v>
      </c>
      <c r="F13" s="10">
        <v>10.1</v>
      </c>
      <c r="G13" s="10">
        <v>9.5</v>
      </c>
      <c r="H13" s="10">
        <v>124</v>
      </c>
    </row>
    <row r="14" spans="1:8" ht="30" customHeight="1" x14ac:dyDescent="0.25">
      <c r="A14" s="10">
        <v>63</v>
      </c>
      <c r="B14" s="37" t="s">
        <v>28</v>
      </c>
      <c r="C14" s="38"/>
      <c r="D14" s="10">
        <v>250</v>
      </c>
      <c r="E14" s="10">
        <v>3.5449999999999999</v>
      </c>
      <c r="F14" s="10">
        <v>5.0999999999999996</v>
      </c>
      <c r="G14" s="10">
        <v>14.53</v>
      </c>
      <c r="H14" s="10">
        <v>118.25</v>
      </c>
    </row>
    <row r="15" spans="1:8" ht="27.75" customHeight="1" x14ac:dyDescent="0.25">
      <c r="A15" s="10" t="s">
        <v>77</v>
      </c>
      <c r="B15" s="37" t="s">
        <v>39</v>
      </c>
      <c r="C15" s="38"/>
      <c r="D15" s="10">
        <v>180</v>
      </c>
      <c r="E15" s="10">
        <v>5.6</v>
      </c>
      <c r="F15" s="10">
        <v>7.4</v>
      </c>
      <c r="G15" s="10">
        <v>31.8</v>
      </c>
      <c r="H15" s="10">
        <v>216.8</v>
      </c>
    </row>
    <row r="16" spans="1:8" ht="20.45" customHeight="1" x14ac:dyDescent="0.25">
      <c r="A16" s="2" t="s">
        <v>78</v>
      </c>
      <c r="B16" s="13" t="s">
        <v>79</v>
      </c>
      <c r="C16" s="14"/>
      <c r="D16" s="10">
        <v>100</v>
      </c>
      <c r="E16" s="10">
        <v>32.1</v>
      </c>
      <c r="F16" s="10">
        <v>2.4</v>
      </c>
      <c r="G16" s="10">
        <v>1.1000000000000001</v>
      </c>
      <c r="H16" s="10">
        <v>154.80000000000001</v>
      </c>
    </row>
    <row r="17" spans="1:8" ht="35.25" customHeight="1" x14ac:dyDescent="0.25">
      <c r="A17" s="2">
        <v>349</v>
      </c>
      <c r="B17" s="37" t="s">
        <v>34</v>
      </c>
      <c r="C17" s="38"/>
      <c r="D17" s="10">
        <v>200</v>
      </c>
      <c r="E17" s="10">
        <v>0.04</v>
      </c>
      <c r="F17" s="10">
        <v>0</v>
      </c>
      <c r="G17" s="10">
        <v>24.76</v>
      </c>
      <c r="H17" s="10">
        <v>94.2</v>
      </c>
    </row>
    <row r="18" spans="1:8" ht="15" customHeight="1" x14ac:dyDescent="0.25">
      <c r="A18" s="2">
        <v>7</v>
      </c>
      <c r="B18" s="37" t="s">
        <v>30</v>
      </c>
      <c r="C18" s="38"/>
      <c r="D18" s="10">
        <v>50</v>
      </c>
      <c r="E18" s="10">
        <v>3.25</v>
      </c>
      <c r="F18" s="10">
        <v>0.6</v>
      </c>
      <c r="G18" s="10">
        <v>1.31</v>
      </c>
      <c r="H18" s="10">
        <v>90.5</v>
      </c>
    </row>
    <row r="19" spans="1:8" ht="15" customHeight="1" x14ac:dyDescent="0.25">
      <c r="A19" s="2">
        <v>8</v>
      </c>
      <c r="B19" s="13" t="s">
        <v>31</v>
      </c>
      <c r="C19" s="14"/>
      <c r="D19" s="10">
        <v>50</v>
      </c>
      <c r="E19" s="10">
        <v>3.07</v>
      </c>
      <c r="F19" s="10">
        <v>1.07</v>
      </c>
      <c r="G19" s="10">
        <v>20.9</v>
      </c>
      <c r="H19" s="10">
        <v>107.2</v>
      </c>
    </row>
    <row r="20" spans="1:8" ht="15" customHeight="1" x14ac:dyDescent="0.25">
      <c r="A20" s="2"/>
      <c r="B20" s="11" t="s">
        <v>9</v>
      </c>
      <c r="C20" s="12"/>
      <c r="D20" s="4">
        <f>SUM(D13:D19)</f>
        <v>930</v>
      </c>
      <c r="E20" s="4">
        <f>SUM(E13:E19)</f>
        <v>48.805</v>
      </c>
      <c r="F20" s="4">
        <f>SUM(F13:F19)</f>
        <v>26.67</v>
      </c>
      <c r="G20" s="4">
        <f>SUM(G13:G19)</f>
        <v>103.9</v>
      </c>
      <c r="H20" s="4">
        <f>SUM(H13:H19)</f>
        <v>905.75000000000011</v>
      </c>
    </row>
    <row r="21" spans="1:8" x14ac:dyDescent="0.25">
      <c r="A21" s="2"/>
      <c r="B21" s="11" t="s">
        <v>47</v>
      </c>
      <c r="C21" s="12"/>
      <c r="D21" s="45"/>
      <c r="E21" s="45"/>
      <c r="F21" s="45"/>
      <c r="G21" s="45"/>
      <c r="H21" s="45"/>
    </row>
    <row r="22" spans="1:8" x14ac:dyDescent="0.25">
      <c r="A22" s="2">
        <v>604</v>
      </c>
      <c r="B22" s="13" t="s">
        <v>46</v>
      </c>
      <c r="C22" s="14"/>
      <c r="D22" s="45">
        <v>30</v>
      </c>
      <c r="E22" s="45">
        <v>2.25</v>
      </c>
      <c r="F22" s="45">
        <v>2.94</v>
      </c>
      <c r="G22" s="45">
        <v>22.32</v>
      </c>
      <c r="H22" s="45">
        <v>125.1</v>
      </c>
    </row>
    <row r="23" spans="1:8" x14ac:dyDescent="0.25">
      <c r="A23" s="2">
        <v>859</v>
      </c>
      <c r="B23" s="13" t="s">
        <v>35</v>
      </c>
      <c r="C23" s="14"/>
      <c r="D23" s="45">
        <v>200</v>
      </c>
      <c r="E23" s="45">
        <v>0.2</v>
      </c>
      <c r="F23" s="45">
        <v>0.2</v>
      </c>
      <c r="G23" s="45">
        <v>22.3</v>
      </c>
      <c r="H23" s="45">
        <v>110</v>
      </c>
    </row>
    <row r="24" spans="1:8" x14ac:dyDescent="0.25">
      <c r="A24" s="2"/>
      <c r="B24" s="11" t="s">
        <v>48</v>
      </c>
      <c r="C24" s="12"/>
      <c r="D24" s="46">
        <f>SUM(D22:D23)</f>
        <v>230</v>
      </c>
      <c r="E24" s="46">
        <f>SUM(E22:E23)</f>
        <v>2.4500000000000002</v>
      </c>
      <c r="F24" s="46">
        <f>SUM(F22:F23)</f>
        <v>3.14</v>
      </c>
      <c r="G24" s="46">
        <f>SUM(G22:G23)</f>
        <v>44.620000000000005</v>
      </c>
      <c r="H24" s="46">
        <f>SUM(H22:H23)</f>
        <v>235.1</v>
      </c>
    </row>
    <row r="25" spans="1:8" x14ac:dyDescent="0.25">
      <c r="A25" s="2"/>
      <c r="B25" s="11" t="s">
        <v>82</v>
      </c>
      <c r="C25" s="12"/>
      <c r="D25" s="46">
        <f>SUM(D24,D20)</f>
        <v>1160</v>
      </c>
      <c r="E25" s="46">
        <f>SUM(E24,E20)</f>
        <v>51.255000000000003</v>
      </c>
      <c r="F25" s="46">
        <f>SUM(F24,F20)</f>
        <v>29.810000000000002</v>
      </c>
      <c r="G25" s="46">
        <f>SUM(G24,G20)</f>
        <v>148.52000000000001</v>
      </c>
      <c r="H25" s="46">
        <f>SUM(H24,H20)</f>
        <v>1140.8500000000001</v>
      </c>
    </row>
  </sheetData>
  <mergeCells count="23">
    <mergeCell ref="B25:C25"/>
    <mergeCell ref="A2:F2"/>
    <mergeCell ref="A4:G4"/>
    <mergeCell ref="A6:G6"/>
    <mergeCell ref="A8:G8"/>
    <mergeCell ref="A10:A11"/>
    <mergeCell ref="B10:C11"/>
    <mergeCell ref="D10:D11"/>
    <mergeCell ref="E10:G10"/>
    <mergeCell ref="H10:H11"/>
    <mergeCell ref="B12:C12"/>
    <mergeCell ref="B13:C13"/>
    <mergeCell ref="B14:C14"/>
    <mergeCell ref="B15:C15"/>
    <mergeCell ref="B17:C17"/>
    <mergeCell ref="B18:C18"/>
    <mergeCell ref="B19:C19"/>
    <mergeCell ref="B16:C16"/>
    <mergeCell ref="B22:C22"/>
    <mergeCell ref="B23:C23"/>
    <mergeCell ref="B24:C24"/>
    <mergeCell ref="B20:C20"/>
    <mergeCell ref="B21:C2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2023-07-18T03:48:24Z</dcterms:modified>
</cp:coreProperties>
</file>